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e95805d0cb61bf/Documents/Denise/Delta/"/>
    </mc:Choice>
  </mc:AlternateContent>
  <xr:revisionPtr revIDLastSave="22" documentId="8_{DA8FB6D8-983B-479F-9E2C-F0DD7FEA935A}" xr6:coauthVersionLast="47" xr6:coauthVersionMax="47" xr10:uidLastSave="{49657996-75FC-452D-A13D-7133876F4FF7}"/>
  <bookViews>
    <workbookView xWindow="-120" yWindow="-120" windowWidth="20730" windowHeight="11040" activeTab="2" xr2:uid="{00000000-000D-0000-FFFF-FFFF00000000}"/>
  </bookViews>
  <sheets>
    <sheet name="Budget - Calculated" sheetId="3" r:id="rId1"/>
    <sheet name="Initiation Funds - Detail" sheetId="2" r:id="rId2"/>
    <sheet name="Chapter Funds - Detail" sheetId="1" r:id="rId3"/>
    <sheet name="Expenses - Initiation Funds" sheetId="4" r:id="rId4"/>
    <sheet name="Expenses - Chapter Fund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B36" i="2"/>
  <c r="B134" i="3"/>
  <c r="C11" i="3" l="1"/>
  <c r="A3" i="3"/>
  <c r="A2" i="1"/>
  <c r="B241" i="3" l="1"/>
  <c r="F242" i="3"/>
  <c r="E241" i="3"/>
  <c r="F242" i="2"/>
  <c r="C242" i="2"/>
  <c r="F242" i="1"/>
  <c r="C242" i="1"/>
  <c r="F211" i="1"/>
  <c r="C211" i="1"/>
  <c r="E210" i="3"/>
  <c r="E209" i="3"/>
  <c r="B210" i="3"/>
  <c r="B209" i="3"/>
  <c r="F211" i="2"/>
  <c r="C211" i="2"/>
  <c r="C242" i="3" l="1"/>
  <c r="F211" i="3"/>
  <c r="C211" i="3"/>
  <c r="F10" i="3"/>
  <c r="B56" i="6"/>
  <c r="B245" i="3" l="1"/>
  <c r="B56" i="4"/>
  <c r="A3" i="1" l="1"/>
  <c r="F248" i="2"/>
  <c r="C248" i="2"/>
  <c r="F238" i="2"/>
  <c r="C238" i="2"/>
  <c r="F234" i="2"/>
  <c r="C234" i="2"/>
  <c r="F221" i="2"/>
  <c r="C221" i="2"/>
  <c r="F216" i="2"/>
  <c r="C216" i="2"/>
  <c r="F206" i="2"/>
  <c r="C206" i="2"/>
  <c r="F201" i="2"/>
  <c r="C201" i="2"/>
  <c r="F194" i="2"/>
  <c r="C194" i="2"/>
  <c r="F187" i="2"/>
  <c r="C187" i="2"/>
  <c r="F180" i="2"/>
  <c r="C180" i="2"/>
  <c r="F173" i="2"/>
  <c r="C173" i="2"/>
  <c r="F166" i="2"/>
  <c r="C166" i="2"/>
  <c r="F159" i="2"/>
  <c r="C159" i="2"/>
  <c r="F152" i="2"/>
  <c r="C152" i="2"/>
  <c r="F145" i="2"/>
  <c r="C145" i="2"/>
  <c r="F138" i="2"/>
  <c r="C138" i="2"/>
  <c r="F128" i="2"/>
  <c r="C128" i="2"/>
  <c r="F122" i="2"/>
  <c r="C122" i="2"/>
  <c r="F116" i="2"/>
  <c r="C116" i="2"/>
  <c r="F110" i="2"/>
  <c r="C110" i="2"/>
  <c r="F104" i="2"/>
  <c r="C104" i="2"/>
  <c r="F98" i="2"/>
  <c r="C98" i="2"/>
  <c r="F92" i="2"/>
  <c r="C92" i="2"/>
  <c r="F86" i="2"/>
  <c r="C86" i="2"/>
  <c r="F80" i="2"/>
  <c r="C80" i="2"/>
  <c r="F74" i="2"/>
  <c r="C74" i="2"/>
  <c r="F68" i="2"/>
  <c r="F68" i="3" s="1"/>
  <c r="C68" i="2"/>
  <c r="F60" i="2"/>
  <c r="C60" i="2"/>
  <c r="F53" i="2"/>
  <c r="C53" i="2"/>
  <c r="F44" i="2"/>
  <c r="F44" i="3" s="1"/>
  <c r="C44" i="2"/>
  <c r="F38" i="2"/>
  <c r="F38" i="3" s="1"/>
  <c r="C38" i="2"/>
  <c r="F32" i="2"/>
  <c r="C32" i="2"/>
  <c r="F26" i="2"/>
  <c r="C26" i="2"/>
  <c r="F20" i="2"/>
  <c r="C20" i="2"/>
  <c r="F248" i="1"/>
  <c r="F248" i="3" s="1"/>
  <c r="F238" i="1"/>
  <c r="F238" i="3" s="1"/>
  <c r="F234" i="1"/>
  <c r="F221" i="1"/>
  <c r="F216" i="1"/>
  <c r="F206" i="1"/>
  <c r="F201" i="1"/>
  <c r="F194" i="1"/>
  <c r="F194" i="3" s="1"/>
  <c r="F187" i="1"/>
  <c r="F187" i="3" s="1"/>
  <c r="F180" i="1"/>
  <c r="F173" i="1"/>
  <c r="F166" i="1"/>
  <c r="F159" i="1"/>
  <c r="F152" i="1"/>
  <c r="F145" i="1"/>
  <c r="F138" i="1"/>
  <c r="F138" i="3" s="1"/>
  <c r="F128" i="1"/>
  <c r="F128" i="3" s="1"/>
  <c r="F122" i="1"/>
  <c r="F116" i="1"/>
  <c r="F110" i="1"/>
  <c r="F104" i="1"/>
  <c r="F104" i="3" s="1"/>
  <c r="F98" i="1"/>
  <c r="F92" i="1"/>
  <c r="F86" i="1"/>
  <c r="F86" i="3" s="1"/>
  <c r="F80" i="1"/>
  <c r="F74" i="1"/>
  <c r="F68" i="1"/>
  <c r="F60" i="1"/>
  <c r="F53" i="1"/>
  <c r="F44" i="1"/>
  <c r="F38" i="1"/>
  <c r="F32" i="1"/>
  <c r="F26" i="1"/>
  <c r="F26" i="3" s="1"/>
  <c r="F20" i="1"/>
  <c r="C138" i="1"/>
  <c r="C128" i="1"/>
  <c r="C128" i="3" s="1"/>
  <c r="C122" i="1"/>
  <c r="C116" i="1"/>
  <c r="C110" i="1"/>
  <c r="C104" i="1"/>
  <c r="C98" i="1"/>
  <c r="C92" i="1"/>
  <c r="C86" i="1"/>
  <c r="C80" i="1"/>
  <c r="C74" i="1"/>
  <c r="C68" i="1"/>
  <c r="C60" i="1"/>
  <c r="E247" i="3"/>
  <c r="E246" i="3"/>
  <c r="E245" i="3"/>
  <c r="E237" i="3"/>
  <c r="E233" i="3"/>
  <c r="E232" i="3"/>
  <c r="E231" i="3"/>
  <c r="E230" i="3"/>
  <c r="E229" i="3"/>
  <c r="E228" i="3"/>
  <c r="E227" i="3"/>
  <c r="E226" i="3"/>
  <c r="E225" i="3"/>
  <c r="E224" i="3"/>
  <c r="E220" i="3"/>
  <c r="E219" i="3"/>
  <c r="E215" i="3"/>
  <c r="E214" i="3"/>
  <c r="E205" i="3"/>
  <c r="E204" i="3"/>
  <c r="E200" i="3"/>
  <c r="E199" i="3"/>
  <c r="E198" i="3"/>
  <c r="E197" i="3"/>
  <c r="E193" i="3"/>
  <c r="E192" i="3"/>
  <c r="E191" i="3"/>
  <c r="E190" i="3"/>
  <c r="E186" i="3"/>
  <c r="E185" i="3"/>
  <c r="E184" i="3"/>
  <c r="E183" i="3"/>
  <c r="E179" i="3"/>
  <c r="E178" i="3"/>
  <c r="E177" i="3"/>
  <c r="E176" i="3"/>
  <c r="E172" i="3"/>
  <c r="E171" i="3"/>
  <c r="E170" i="3"/>
  <c r="E169" i="3"/>
  <c r="E165" i="3"/>
  <c r="E164" i="3"/>
  <c r="E163" i="3"/>
  <c r="E162" i="3"/>
  <c r="E158" i="3"/>
  <c r="E157" i="3"/>
  <c r="E156" i="3"/>
  <c r="E155" i="3"/>
  <c r="E151" i="3"/>
  <c r="E150" i="3"/>
  <c r="E149" i="3"/>
  <c r="E148" i="3"/>
  <c r="E144" i="3"/>
  <c r="E143" i="3"/>
  <c r="E142" i="3"/>
  <c r="E141" i="3"/>
  <c r="E137" i="3"/>
  <c r="E136" i="3"/>
  <c r="E135" i="3"/>
  <c r="E134" i="3"/>
  <c r="E133" i="3"/>
  <c r="E132" i="3"/>
  <c r="E131" i="3"/>
  <c r="E127" i="3"/>
  <c r="E126" i="3"/>
  <c r="E125" i="3"/>
  <c r="E121" i="3"/>
  <c r="E120" i="3"/>
  <c r="E119" i="3"/>
  <c r="F116" i="3"/>
  <c r="E115" i="3"/>
  <c r="E114" i="3"/>
  <c r="E113" i="3"/>
  <c r="E109" i="3"/>
  <c r="E108" i="3"/>
  <c r="E107" i="3"/>
  <c r="E103" i="3"/>
  <c r="E102" i="3"/>
  <c r="E101" i="3"/>
  <c r="E97" i="3"/>
  <c r="E96" i="3"/>
  <c r="E95" i="3"/>
  <c r="E91" i="3"/>
  <c r="E90" i="3"/>
  <c r="E89" i="3"/>
  <c r="E85" i="3"/>
  <c r="E84" i="3"/>
  <c r="E83" i="3"/>
  <c r="F80" i="3"/>
  <c r="E79" i="3"/>
  <c r="E78" i="3"/>
  <c r="E77" i="3"/>
  <c r="F74" i="3"/>
  <c r="E73" i="3"/>
  <c r="E72" i="3"/>
  <c r="E71" i="3"/>
  <c r="E67" i="3"/>
  <c r="E66" i="3"/>
  <c r="E65" i="3"/>
  <c r="E64" i="3"/>
  <c r="E63" i="3"/>
  <c r="E59" i="3"/>
  <c r="E58" i="3"/>
  <c r="E57" i="3"/>
  <c r="E56" i="3"/>
  <c r="E52" i="3"/>
  <c r="E51" i="3"/>
  <c r="E50" i="3"/>
  <c r="E49" i="3"/>
  <c r="E48" i="3"/>
  <c r="E47" i="3"/>
  <c r="E43" i="3"/>
  <c r="E42" i="3"/>
  <c r="E41" i="3"/>
  <c r="E37" i="3"/>
  <c r="E36" i="3"/>
  <c r="E35" i="3"/>
  <c r="E31" i="3"/>
  <c r="E30" i="3"/>
  <c r="E29" i="3"/>
  <c r="E25" i="3"/>
  <c r="E24" i="3"/>
  <c r="E23" i="3"/>
  <c r="E19" i="3"/>
  <c r="B247" i="3"/>
  <c r="B246" i="3"/>
  <c r="B237" i="3"/>
  <c r="B233" i="3"/>
  <c r="B232" i="3"/>
  <c r="B231" i="3"/>
  <c r="B230" i="3"/>
  <c r="B229" i="3"/>
  <c r="B228" i="3"/>
  <c r="B227" i="3"/>
  <c r="B226" i="3"/>
  <c r="B225" i="3"/>
  <c r="B224" i="3"/>
  <c r="B220" i="3"/>
  <c r="B219" i="3"/>
  <c r="B215" i="3"/>
  <c r="B214" i="3"/>
  <c r="B205" i="3"/>
  <c r="B204" i="3"/>
  <c r="B200" i="3"/>
  <c r="B199" i="3"/>
  <c r="B198" i="3"/>
  <c r="B197" i="3"/>
  <c r="B193" i="3"/>
  <c r="B192" i="3"/>
  <c r="B191" i="3"/>
  <c r="B190" i="3"/>
  <c r="B186" i="3"/>
  <c r="B185" i="3"/>
  <c r="B184" i="3"/>
  <c r="B183" i="3"/>
  <c r="B179" i="3"/>
  <c r="B178" i="3"/>
  <c r="B177" i="3"/>
  <c r="B176" i="3"/>
  <c r="B172" i="3"/>
  <c r="B171" i="3"/>
  <c r="B170" i="3"/>
  <c r="B169" i="3"/>
  <c r="B165" i="3"/>
  <c r="B164" i="3"/>
  <c r="B163" i="3"/>
  <c r="B162" i="3"/>
  <c r="B158" i="3"/>
  <c r="B157" i="3"/>
  <c r="B156" i="3"/>
  <c r="B155" i="3"/>
  <c r="B151" i="3"/>
  <c r="B150" i="3"/>
  <c r="B149" i="3"/>
  <c r="B148" i="3"/>
  <c r="B144" i="3"/>
  <c r="B143" i="3"/>
  <c r="B142" i="3"/>
  <c r="B141" i="3"/>
  <c r="B137" i="3"/>
  <c r="B136" i="3"/>
  <c r="B135" i="3"/>
  <c r="B133" i="3"/>
  <c r="B131" i="3"/>
  <c r="B127" i="3"/>
  <c r="B126" i="3"/>
  <c r="B125" i="3"/>
  <c r="B121" i="3"/>
  <c r="B120" i="3"/>
  <c r="B119" i="3"/>
  <c r="B115" i="3"/>
  <c r="B114" i="3"/>
  <c r="B113" i="3"/>
  <c r="B109" i="3"/>
  <c r="B108" i="3"/>
  <c r="B107" i="3"/>
  <c r="B103" i="3"/>
  <c r="B102" i="3"/>
  <c r="B101" i="3"/>
  <c r="B97" i="3"/>
  <c r="B96" i="3"/>
  <c r="B95" i="3"/>
  <c r="B91" i="3"/>
  <c r="B90" i="3"/>
  <c r="B89" i="3"/>
  <c r="B85" i="3"/>
  <c r="B84" i="3"/>
  <c r="B83" i="3"/>
  <c r="B79" i="3"/>
  <c r="B78" i="3"/>
  <c r="B77" i="3"/>
  <c r="B73" i="3"/>
  <c r="B72" i="3"/>
  <c r="B71" i="3"/>
  <c r="B67" i="3"/>
  <c r="B66" i="3"/>
  <c r="B65" i="3"/>
  <c r="B64" i="3"/>
  <c r="B63" i="3"/>
  <c r="B59" i="3"/>
  <c r="B58" i="3"/>
  <c r="B57" i="3"/>
  <c r="B56" i="3"/>
  <c r="B52" i="3"/>
  <c r="B51" i="3"/>
  <c r="B50" i="3"/>
  <c r="B49" i="3"/>
  <c r="B48" i="3"/>
  <c r="B47" i="3"/>
  <c r="B43" i="3"/>
  <c r="B42" i="3"/>
  <c r="B41" i="3"/>
  <c r="B37" i="3"/>
  <c r="B36" i="3"/>
  <c r="B35" i="3"/>
  <c r="B31" i="3"/>
  <c r="B30" i="3"/>
  <c r="B29" i="3"/>
  <c r="B25" i="3"/>
  <c r="B24" i="3"/>
  <c r="B23" i="3"/>
  <c r="B19" i="3"/>
  <c r="C14" i="3"/>
  <c r="C13" i="3"/>
  <c r="C12" i="3"/>
  <c r="C8" i="3"/>
  <c r="F14" i="3"/>
  <c r="F13" i="3"/>
  <c r="F12" i="3"/>
  <c r="F11" i="3"/>
  <c r="F9" i="3"/>
  <c r="F8" i="3"/>
  <c r="F7" i="3"/>
  <c r="C104" i="3" l="1"/>
  <c r="F216" i="3"/>
  <c r="C80" i="3"/>
  <c r="F159" i="3"/>
  <c r="F145" i="3"/>
  <c r="F201" i="3"/>
  <c r="F110" i="3"/>
  <c r="F221" i="3"/>
  <c r="F53" i="3"/>
  <c r="F60" i="3"/>
  <c r="F166" i="3"/>
  <c r="C60" i="3"/>
  <c r="C74" i="3"/>
  <c r="C86" i="3"/>
  <c r="C98" i="3"/>
  <c r="C110" i="3"/>
  <c r="F92" i="3"/>
  <c r="F173" i="3"/>
  <c r="F234" i="3"/>
  <c r="F98" i="3"/>
  <c r="F122" i="3"/>
  <c r="F152" i="3"/>
  <c r="F180" i="3"/>
  <c r="F206" i="3"/>
  <c r="F32" i="3"/>
  <c r="C68" i="3"/>
  <c r="C92" i="3"/>
  <c r="C116" i="3"/>
  <c r="C138" i="3"/>
  <c r="F20" i="3"/>
  <c r="C122" i="3"/>
  <c r="G15" i="3" l="1"/>
  <c r="D15" i="3"/>
  <c r="G249" i="2"/>
  <c r="D249" i="2"/>
  <c r="B1" i="4" s="1"/>
  <c r="G15" i="2"/>
  <c r="D15" i="2"/>
  <c r="G249" i="1"/>
  <c r="G15" i="1"/>
  <c r="C201" i="1"/>
  <c r="C201" i="3" s="1"/>
  <c r="C194" i="1"/>
  <c r="C194" i="3" s="1"/>
  <c r="C187" i="1"/>
  <c r="C187" i="3" s="1"/>
  <c r="C180" i="1"/>
  <c r="C180" i="3" s="1"/>
  <c r="C173" i="1"/>
  <c r="C173" i="3" s="1"/>
  <c r="C166" i="1"/>
  <c r="C166" i="3" s="1"/>
  <c r="C159" i="1"/>
  <c r="C159" i="3" s="1"/>
  <c r="C152" i="1"/>
  <c r="C152" i="3" s="1"/>
  <c r="C145" i="1"/>
  <c r="C145" i="3" s="1"/>
  <c r="C206" i="1"/>
  <c r="C206" i="3" s="1"/>
  <c r="C221" i="1"/>
  <c r="C221" i="3" s="1"/>
  <c r="C216" i="1"/>
  <c r="C216" i="3" s="1"/>
  <c r="C248" i="1"/>
  <c r="C248" i="3" s="1"/>
  <c r="C238" i="1"/>
  <c r="C238" i="3" s="1"/>
  <c r="C234" i="1"/>
  <c r="C234" i="3" s="1"/>
  <c r="C53" i="1"/>
  <c r="C53" i="3" s="1"/>
  <c r="C44" i="1"/>
  <c r="C44" i="3" s="1"/>
  <c r="C38" i="1"/>
  <c r="C38" i="3" s="1"/>
  <c r="C32" i="1"/>
  <c r="C32" i="3" s="1"/>
  <c r="C20" i="1"/>
  <c r="C26" i="1"/>
  <c r="C26" i="3" s="1"/>
  <c r="D15" i="1"/>
  <c r="G249" i="3" l="1"/>
  <c r="D249" i="1"/>
  <c r="C20" i="3"/>
  <c r="D251" i="2"/>
  <c r="G251" i="2"/>
  <c r="G251" i="1"/>
  <c r="D249" i="3" l="1"/>
  <c r="B1" i="6"/>
  <c r="B59" i="6" s="1"/>
  <c r="B59" i="4"/>
  <c r="G251" i="3"/>
  <c r="D251" i="1"/>
  <c r="D251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1" description="Connection to the 'Table1' query in the workbook." type="5" refreshedVersion="6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<sst xmlns="http://schemas.openxmlformats.org/spreadsheetml/2006/main" count="1065" uniqueCount="193">
  <si>
    <t>DELTA SIGMA THETA SORORITY, INC.</t>
  </si>
  <si>
    <t>Membership Intake Budget</t>
  </si>
  <si>
    <t>REVENUES/CHAPTER FUNDS</t>
  </si>
  <si>
    <t>BUDGET TOTAL</t>
  </si>
  <si>
    <t>ACTUAL TOTAL</t>
  </si>
  <si>
    <t>Membership Intake Chapter Budget Line Item</t>
  </si>
  <si>
    <t>Chapter Initiation Fees ($ per # new candidates)</t>
  </si>
  <si>
    <t>Application Processing Fees ($ per # applicants)</t>
  </si>
  <si>
    <t>Current Year Membership Dues</t>
  </si>
  <si>
    <t>Member Odyssey Attendance ($ per # trained members)</t>
  </si>
  <si>
    <t>Membership Intake Donations</t>
  </si>
  <si>
    <t>New Initiate Presentation Tickets (Optional)</t>
  </si>
  <si>
    <t>Sisterhood Banquet/Reception (Optional)</t>
  </si>
  <si>
    <t>TOTAL REVENUES</t>
  </si>
  <si>
    <t>EXPENSES</t>
  </si>
  <si>
    <t>Insurance</t>
  </si>
  <si>
    <t>Liability</t>
  </si>
  <si>
    <t>Total</t>
  </si>
  <si>
    <t>Delta Internal Development Training - &lt;DATE&gt;</t>
  </si>
  <si>
    <t>Location Fee</t>
  </si>
  <si>
    <t>Trainer Expenses</t>
  </si>
  <si>
    <t>Evaluations/Mailings</t>
  </si>
  <si>
    <t>Membership Intake Training - &lt;DATE&gt;</t>
  </si>
  <si>
    <t>Minerva Circle Training - &lt;DATE&gt;</t>
  </si>
  <si>
    <t>Rush - &lt;DATE&gt;</t>
  </si>
  <si>
    <t>Refreshments</t>
  </si>
  <si>
    <t>Self-Addressed Envelopes</t>
  </si>
  <si>
    <t>Program</t>
  </si>
  <si>
    <t>Printing/Copying/Mailings</t>
  </si>
  <si>
    <t>Interviews - &lt;DATE&gt;</t>
  </si>
  <si>
    <t xml:space="preserve">   Location Fee</t>
  </si>
  <si>
    <t xml:space="preserve">   Letters, Invitation/Declination (2)</t>
  </si>
  <si>
    <t xml:space="preserve">   Copies/Supplies, Screening &amp; Selection</t>
  </si>
  <si>
    <t xml:space="preserve">   Water/Snacks</t>
  </si>
  <si>
    <t>Candidate Orientation/Fees - &lt;DATE&gt;</t>
  </si>
  <si>
    <t xml:space="preserve">   Properties/Supplies</t>
  </si>
  <si>
    <t xml:space="preserve">   Postage for Regional Director mailing</t>
  </si>
  <si>
    <t xml:space="preserve">   Print Pyramid Study Guides</t>
  </si>
  <si>
    <t xml:space="preserve">   Binders</t>
  </si>
  <si>
    <t xml:space="preserve">   </t>
  </si>
  <si>
    <t>Pyramid Induction - &lt;DATE&gt;</t>
  </si>
  <si>
    <t xml:space="preserve">   Refreshments/Snacks</t>
  </si>
  <si>
    <t>Pyramid Preparation Period, Day 1 - &lt;DATE&gt;</t>
  </si>
  <si>
    <t xml:space="preserve">   Properties/Copies</t>
  </si>
  <si>
    <t xml:space="preserve">   Snacks</t>
  </si>
  <si>
    <t>Pyramid Preparation Period, Day 2 - &lt;DATE&gt;</t>
  </si>
  <si>
    <t>Pyramid Preparation Period, Day 3 - &lt;DATE&gt;</t>
  </si>
  <si>
    <t>Pyramid Preparation Period, Day 4 - &lt;DATE&gt;</t>
  </si>
  <si>
    <t>Pyramid Preparation Period, Day 5 - &lt;DATE&gt;</t>
  </si>
  <si>
    <t>Pyramid Preparation Period, Day 6 - &lt;DATE&gt;</t>
  </si>
  <si>
    <t>Pyramid Preparation Period, Day 7 - &lt;DATE&gt;</t>
  </si>
  <si>
    <t>Pyramid Preparation Period, Day 8 - &lt;DATE&gt;</t>
  </si>
  <si>
    <t>Pyramid Preparation Period, Day 9 - &lt;DATE&gt;</t>
  </si>
  <si>
    <t>Odyssey - &lt;DATE&gt;</t>
  </si>
  <si>
    <t xml:space="preserve">Location Fee </t>
  </si>
  <si>
    <t xml:space="preserve">   Food (dollar amount, per number people)</t>
  </si>
  <si>
    <t xml:space="preserve">   Gratuity/Service Charge (%)</t>
  </si>
  <si>
    <t xml:space="preserve">   Tax (%)</t>
  </si>
  <si>
    <t>Transportation</t>
  </si>
  <si>
    <t>Other (Snacks, Miscellaneous, etc.)</t>
  </si>
  <si>
    <t>Jewel 1 (Compassion) - &lt;DATE&gt;</t>
  </si>
  <si>
    <t xml:space="preserve">   Property Rental</t>
  </si>
  <si>
    <t xml:space="preserve">   Clean-Up Fee</t>
  </si>
  <si>
    <t xml:space="preserve">   Properties</t>
  </si>
  <si>
    <t xml:space="preserve">   Snacks/Refreshments</t>
  </si>
  <si>
    <t>Jewel 2 (Courtesy) - &lt;DATE&gt;</t>
  </si>
  <si>
    <t>Jewel 3 (Dedication) - &lt;DATE&gt;</t>
  </si>
  <si>
    <t>Jewel 4 (Fellowship) - &lt;DATE&gt;</t>
  </si>
  <si>
    <t xml:space="preserve">   Snacks/Refreshments (Fellowship Meal)</t>
  </si>
  <si>
    <t>Jewel 5 (Fidelity) - &lt;DATE&gt;</t>
  </si>
  <si>
    <t>Jewel 6 (Honesty) - &lt;DATE&gt;</t>
  </si>
  <si>
    <t>Jewel 7 (Justice) - &lt;DATE&gt;</t>
  </si>
  <si>
    <t>Jewel 8 (Purity) - &lt;DATE&gt;</t>
  </si>
  <si>
    <t>Jewel 9 (Temperance) - &lt;DATE&gt;</t>
  </si>
  <si>
    <t xml:space="preserve">   Snacks/Refreshments (Kwanzaa Meal)</t>
  </si>
  <si>
    <t xml:space="preserve">   Rental Fee</t>
  </si>
  <si>
    <t>Sisterhood Activity - &lt;DATE&gt;</t>
  </si>
  <si>
    <t xml:space="preserve">   Reception Meal (Catering for XXX ppl)</t>
  </si>
  <si>
    <t xml:space="preserve">   Paperware (Cups/Plates/Napkins/Utensils)</t>
  </si>
  <si>
    <t>New Initiate Presentation - &lt;DATE&gt;</t>
  </si>
  <si>
    <t>Clothing</t>
  </si>
  <si>
    <t>Video</t>
  </si>
  <si>
    <t>New Member Orientation - &lt;DATE&gt;</t>
  </si>
  <si>
    <t xml:space="preserve">   Copying</t>
  </si>
  <si>
    <t>Membership Intake Gifts (Examples Below)</t>
  </si>
  <si>
    <t>Jackets</t>
  </si>
  <si>
    <t xml:space="preserve">   T-Shirts</t>
  </si>
  <si>
    <t xml:space="preserve">   Vase Holders</t>
  </si>
  <si>
    <t xml:space="preserve">   Framed Certificates</t>
  </si>
  <si>
    <t xml:space="preserve">   Insulated Tumblers</t>
  </si>
  <si>
    <t xml:space="preserve">   Tote Bags</t>
  </si>
  <si>
    <t xml:space="preserve">   Name Badges</t>
  </si>
  <si>
    <t>Other</t>
  </si>
  <si>
    <t>Security</t>
  </si>
  <si>
    <t>Service Project</t>
  </si>
  <si>
    <t xml:space="preserve">  Service Project </t>
  </si>
  <si>
    <t>Miscellaneous</t>
  </si>
  <si>
    <t>Disability Accommodations</t>
  </si>
  <si>
    <t>XXX</t>
  </si>
  <si>
    <t>TOTAL EXPENSES</t>
  </si>
  <si>
    <t>NET INCOME</t>
  </si>
  <si>
    <t>REVENUES MUST COVER EXPENSES</t>
  </si>
  <si>
    <t>Chapter Initiation Fees ($ per # new initiates)</t>
  </si>
  <si>
    <t>Application Processing Fees ($ per # new initiates)</t>
  </si>
  <si>
    <t>ENTRIES</t>
  </si>
  <si>
    <t>NO ENTRIES</t>
  </si>
  <si>
    <t>Crossing/Over Initiation - &lt;DATE&gt;</t>
  </si>
  <si>
    <t>Crossimg Over/Initiation - &lt;DATE&gt;</t>
  </si>
  <si>
    <t>Disbility Accommodations</t>
  </si>
  <si>
    <t>Budgeted Expenses, Initiaition Funds as of &lt;DATE&gt;</t>
  </si>
  <si>
    <t>Expenses as of &lt;DATE&gt;</t>
  </si>
  <si>
    <t>Amount</t>
  </si>
  <si>
    <t>Expense Category</t>
  </si>
  <si>
    <t>Type Category</t>
  </si>
  <si>
    <t>Other Details</t>
  </si>
  <si>
    <t xml:space="preserve"> </t>
  </si>
  <si>
    <t>ADD</t>
  </si>
  <si>
    <t>Select Category</t>
  </si>
  <si>
    <t>Select Type</t>
  </si>
  <si>
    <t>Column 1</t>
  </si>
  <si>
    <t>Candidate Orientation</t>
  </si>
  <si>
    <t>Binders</t>
  </si>
  <si>
    <t>Delta Internal Development</t>
  </si>
  <si>
    <t>Clean-up Fee</t>
  </si>
  <si>
    <t>Gifts</t>
  </si>
  <si>
    <t>Copies/Supplies</t>
  </si>
  <si>
    <t>Initiation</t>
  </si>
  <si>
    <t>Envelopes</t>
  </si>
  <si>
    <t>Interviews</t>
  </si>
  <si>
    <t>Food, Odyssey</t>
  </si>
  <si>
    <t>Jewel Days</t>
  </si>
  <si>
    <t>Membership Intake Training</t>
  </si>
  <si>
    <t>Gratuity/Service Charge</t>
  </si>
  <si>
    <t>Letters, Invite, Regret</t>
  </si>
  <si>
    <t>New Initiate Presentation</t>
  </si>
  <si>
    <t>New Member Orientation</t>
  </si>
  <si>
    <t>Odyssey</t>
  </si>
  <si>
    <t>Pyramid Induction</t>
  </si>
  <si>
    <t>Postage</t>
  </si>
  <si>
    <t>Pyramid Preparation Period</t>
  </si>
  <si>
    <t>Rush</t>
  </si>
  <si>
    <t>Programs</t>
  </si>
  <si>
    <t>Properties</t>
  </si>
  <si>
    <t>Property Rental</t>
  </si>
  <si>
    <t>Reception</t>
  </si>
  <si>
    <t>Tax</t>
  </si>
  <si>
    <t>Water/Snacks</t>
  </si>
  <si>
    <t>Total Expenses</t>
  </si>
  <si>
    <t>Remaining balance</t>
  </si>
  <si>
    <t>Budgeted Expenses, Chapter Funds as of &lt;DATE&gt;</t>
  </si>
  <si>
    <t>Hall CountyAlumnae Chapter</t>
  </si>
  <si>
    <t>FISCAL YEAR 2024-2025</t>
  </si>
  <si>
    <t>Hall County Alumnae Chapter</t>
  </si>
  <si>
    <t>Delta Internal Development Training - 11/9/2024</t>
  </si>
  <si>
    <t>Membership Intake Training - 11/23/2024</t>
  </si>
  <si>
    <t>Rush - 1/19/2025</t>
  </si>
  <si>
    <t>Candidate Orientation/Fees - 2/24/2025</t>
  </si>
  <si>
    <t>Interviews - 2/12/2025</t>
  </si>
  <si>
    <t>Pyramid Induction - 3/15/2025</t>
  </si>
  <si>
    <t>Pyramid Preparation Period, Day 1 - 3/16/2025</t>
  </si>
  <si>
    <t>Pyramid Preparation Period, Day 2 - 3/17/2025</t>
  </si>
  <si>
    <t>Pyramid Preparation Period, Day 3 - 3/18/2025</t>
  </si>
  <si>
    <t>Odyssey - 3/29-30/2025</t>
  </si>
  <si>
    <t>Jewel 1 (Compassion) - 3/31/2025</t>
  </si>
  <si>
    <t>Jewel 2 (Courtesy) - 4/1/2025</t>
  </si>
  <si>
    <t>Jewel 3 (Dedication) - 4/2/2025</t>
  </si>
  <si>
    <t>Jewel 4 (Fellowship) - 4/3/2025</t>
  </si>
  <si>
    <t>Jewel 5 (Fidelity) - 4/5/2025</t>
  </si>
  <si>
    <t>Jewel 8 (Purity) - 4/9/2025</t>
  </si>
  <si>
    <t>Jewel 7 (Justice) - 4/8/2025</t>
  </si>
  <si>
    <t>Jewel 6 (Honesty) - 4/6/2025</t>
  </si>
  <si>
    <t>Jewel 9 (Temperance) - 4/10/2025</t>
  </si>
  <si>
    <t>Crossing/Over Initiation - 4/12/2025</t>
  </si>
  <si>
    <t>Sisterhood Activity - 4/12/2025</t>
  </si>
  <si>
    <t>New Initiate Presentation - 4/12/2025</t>
  </si>
  <si>
    <t>New Member Orientation - 4/14-15/2025</t>
  </si>
  <si>
    <t>Jewel 4 (Fellowship) -&lt;DATE&gt;</t>
  </si>
  <si>
    <t>Pyramid Preparation Period, Day 2 -&lt;DATE&gt;</t>
  </si>
  <si>
    <t>Pyramid Induction -&lt;DATE&gt;</t>
  </si>
  <si>
    <t>Delta Internal Development Training -&lt;DATE&gt;</t>
  </si>
  <si>
    <t>Pyramid Preparation Period, Day 4 - 3/20/2025</t>
  </si>
  <si>
    <t>Pyramid Preparation Period, Day 5 - 3/21/2025</t>
  </si>
  <si>
    <t>Pyramid Preparation Period, Day 6 - 3/22/2025</t>
  </si>
  <si>
    <t>Pyramid Preparation Period, Day 4 -&lt;DATE&gt;</t>
  </si>
  <si>
    <t>Pyramid Preparation Period, Day 7 -&lt;DATE&gt;</t>
  </si>
  <si>
    <t>Pyramid Preparation Period, Day 8 -&lt;DATE&gt;</t>
  </si>
  <si>
    <t>Sisterhood Activity -&lt;DATE&gt;</t>
  </si>
  <si>
    <t>Pyramid Preparation Period, Day 7 - 3/24/2024</t>
  </si>
  <si>
    <t>Pyramid Preparation Period, Day 8 - 3/25/2024</t>
  </si>
  <si>
    <t>Pyramid Preparation Period, Day 9 - 3/26/2024</t>
  </si>
  <si>
    <t xml:space="preserve">  </t>
  </si>
  <si>
    <t>Trainer Expenses                                                  [ 145.14]</t>
  </si>
  <si>
    <t>Trainer Expenses                                                [ $129.48]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</si>
</sst>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88">
    <xf numFmtId="0" fontId="0" fillId="0" borderId="0" xfId="0"/>
    <xf numFmtId="0" fontId="4" fillId="0" borderId="1" xfId="0" applyFont="1" applyBorder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left" indent="1"/>
    </xf>
    <xf numFmtId="0" fontId="7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0" fillId="0" borderId="8" xfId="0" applyBorder="1"/>
    <xf numFmtId="0" fontId="0" fillId="0" borderId="6" xfId="0" applyBorder="1"/>
    <xf numFmtId="44" fontId="0" fillId="0" borderId="10" xfId="1" applyFont="1" applyBorder="1"/>
    <xf numFmtId="44" fontId="0" fillId="0" borderId="11" xfId="1" applyFont="1" applyBorder="1"/>
    <xf numFmtId="44" fontId="0" fillId="0" borderId="12" xfId="1" applyFont="1" applyBorder="1"/>
    <xf numFmtId="44" fontId="0" fillId="3" borderId="2" xfId="1" applyFont="1" applyFill="1" applyBorder="1" applyAlignment="1">
      <alignment vertical="center"/>
    </xf>
    <xf numFmtId="44" fontId="0" fillId="3" borderId="9" xfId="1" applyFont="1" applyFill="1" applyBorder="1" applyAlignment="1">
      <alignment vertical="center"/>
    </xf>
    <xf numFmtId="0" fontId="0" fillId="2" borderId="0" xfId="0" applyFill="1"/>
    <xf numFmtId="0" fontId="3" fillId="3" borderId="14" xfId="0" applyFont="1" applyFill="1" applyBorder="1" applyAlignment="1">
      <alignment vertical="center"/>
    </xf>
    <xf numFmtId="0" fontId="0" fillId="3" borderId="15" xfId="0" applyFill="1" applyBorder="1"/>
    <xf numFmtId="0" fontId="0" fillId="0" borderId="7" xfId="0" applyBorder="1"/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 indent="1"/>
    </xf>
    <xf numFmtId="0" fontId="8" fillId="0" borderId="1" xfId="0" applyFont="1" applyBorder="1" applyAlignment="1">
      <alignment horizontal="left"/>
    </xf>
    <xf numFmtId="44" fontId="0" fillId="2" borderId="9" xfId="1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44" fontId="0" fillId="0" borderId="13" xfId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44" fontId="0" fillId="3" borderId="5" xfId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4" fillId="0" borderId="3" xfId="0" applyFont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0" borderId="15" xfId="0" applyBorder="1"/>
    <xf numFmtId="0" fontId="0" fillId="0" borderId="23" xfId="0" applyBorder="1"/>
    <xf numFmtId="0" fontId="3" fillId="4" borderId="14" xfId="0" applyFont="1" applyFill="1" applyBorder="1" applyAlignment="1">
      <alignment horizontal="center"/>
    </xf>
    <xf numFmtId="44" fontId="0" fillId="0" borderId="1" xfId="0" applyNumberFormat="1" applyBorder="1"/>
    <xf numFmtId="0" fontId="9" fillId="0" borderId="3" xfId="0" applyFont="1" applyBorder="1" applyAlignment="1">
      <alignment horizontal="left" indent="1"/>
    </xf>
    <xf numFmtId="44" fontId="0" fillId="0" borderId="8" xfId="0" applyNumberFormat="1" applyBorder="1"/>
    <xf numFmtId="0" fontId="0" fillId="2" borderId="17" xfId="0" applyFill="1" applyBorder="1"/>
    <xf numFmtId="44" fontId="0" fillId="0" borderId="3" xfId="0" applyNumberFormat="1" applyBorder="1"/>
    <xf numFmtId="44" fontId="0" fillId="0" borderId="7" xfId="0" applyNumberFormat="1" applyBorder="1"/>
    <xf numFmtId="0" fontId="0" fillId="2" borderId="23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44" fontId="0" fillId="2" borderId="2" xfId="1" applyFont="1" applyFill="1" applyBorder="1"/>
    <xf numFmtId="0" fontId="0" fillId="3" borderId="23" xfId="0" applyFill="1" applyBorder="1" applyAlignment="1">
      <alignment vertical="center"/>
    </xf>
    <xf numFmtId="44" fontId="0" fillId="3" borderId="14" xfId="1" applyFont="1" applyFill="1" applyBorder="1"/>
    <xf numFmtId="44" fontId="0" fillId="3" borderId="9" xfId="1" applyFont="1" applyFill="1" applyBorder="1"/>
    <xf numFmtId="44" fontId="0" fillId="5" borderId="1" xfId="0" applyNumberFormat="1" applyFill="1" applyBorder="1"/>
    <xf numFmtId="44" fontId="0" fillId="5" borderId="10" xfId="1" applyFont="1" applyFill="1" applyBorder="1"/>
    <xf numFmtId="44" fontId="0" fillId="5" borderId="11" xfId="1" applyFont="1" applyFill="1" applyBorder="1"/>
    <xf numFmtId="44" fontId="0" fillId="5" borderId="12" xfId="1" applyFont="1" applyFill="1" applyBorder="1"/>
    <xf numFmtId="44" fontId="0" fillId="0" borderId="11" xfId="1" applyFont="1" applyFill="1" applyBorder="1"/>
    <xf numFmtId="44" fontId="12" fillId="0" borderId="3" xfId="0" applyNumberFormat="1" applyFont="1" applyBorder="1"/>
    <xf numFmtId="44" fontId="2" fillId="0" borderId="3" xfId="0" applyNumberFormat="1" applyFont="1" applyBorder="1"/>
    <xf numFmtId="0" fontId="13" fillId="0" borderId="0" xfId="0" applyFont="1"/>
    <xf numFmtId="44" fontId="0" fillId="0" borderId="0" xfId="2" applyFont="1"/>
    <xf numFmtId="0" fontId="3" fillId="0" borderId="0" xfId="0" applyFont="1"/>
    <xf numFmtId="0" fontId="14" fillId="0" borderId="1" xfId="0" applyFont="1" applyBorder="1"/>
    <xf numFmtId="44" fontId="0" fillId="0" borderId="1" xfId="2" applyFont="1" applyFill="1" applyBorder="1"/>
    <xf numFmtId="44" fontId="0" fillId="0" borderId="1" xfId="2" applyFont="1" applyBorder="1"/>
    <xf numFmtId="0" fontId="13" fillId="0" borderId="1" xfId="0" applyFont="1" applyBorder="1"/>
    <xf numFmtId="44" fontId="14" fillId="0" borderId="1" xfId="2" applyBorder="1"/>
    <xf numFmtId="44" fontId="13" fillId="0" borderId="1" xfId="2" applyFont="1" applyBorder="1"/>
    <xf numFmtId="0" fontId="15" fillId="0" borderId="0" xfId="0" applyFont="1"/>
    <xf numFmtId="44" fontId="16" fillId="0" borderId="0" xfId="2" applyFont="1"/>
    <xf numFmtId="0" fontId="16" fillId="0" borderId="0" xfId="0" applyFont="1"/>
    <xf numFmtId="44" fontId="7" fillId="6" borderId="0" xfId="0" applyNumberFormat="1" applyFont="1" applyFill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9" xfId="0" applyBorder="1"/>
    <xf numFmtId="0" fontId="3" fillId="4" borderId="23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0</xdr:row>
      <xdr:rowOff>69850</xdr:rowOff>
    </xdr:from>
    <xdr:to>
      <xdr:col>0</xdr:col>
      <xdr:colOff>2000250</xdr:colOff>
      <xdr:row>3</xdr:row>
      <xdr:rowOff>107950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EDB5EE0-3180-4F67-A7AD-0755E683BD88}"/>
            </a:ext>
          </a:extLst>
        </xdr:cNvPr>
        <xdr:cNvSpPr txBox="1"/>
      </xdr:nvSpPr>
      <xdr:spPr>
        <a:xfrm>
          <a:off x="234950" y="69850"/>
          <a:ext cx="1765300" cy="673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rgbClr val="FF0000"/>
              </a:solidFill>
            </a:rPr>
            <a:t>NO ENTRIES ON THIS TAB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69850</xdr:rowOff>
    </xdr:from>
    <xdr:to>
      <xdr:col>0</xdr:col>
      <xdr:colOff>2025650</xdr:colOff>
      <xdr:row>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B4FD3B-B53D-4DAA-9691-DD1C42A614C0}"/>
            </a:ext>
          </a:extLst>
        </xdr:cNvPr>
        <xdr:cNvSpPr txBox="1"/>
      </xdr:nvSpPr>
      <xdr:spPr>
        <a:xfrm>
          <a:off x="228600" y="69850"/>
          <a:ext cx="1797050" cy="660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rgbClr val="FF0000"/>
              </a:solidFill>
            </a:rPr>
            <a:t>NO ENTRIES IN RED BOXES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44450</xdr:rowOff>
    </xdr:from>
    <xdr:to>
      <xdr:col>0</xdr:col>
      <xdr:colOff>1981200</xdr:colOff>
      <xdr:row>3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B9A84B-BDA8-4C87-9515-0C2C5FB5E394}"/>
            </a:ext>
          </a:extLst>
        </xdr:cNvPr>
        <xdr:cNvSpPr txBox="1"/>
      </xdr:nvSpPr>
      <xdr:spPr>
        <a:xfrm>
          <a:off x="215900" y="44450"/>
          <a:ext cx="1765300" cy="673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rgbClr val="FF0000"/>
              </a:solidFill>
            </a:rPr>
            <a:t>NO ENTRIES IN RED BOXES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G4:G21" totalsRowShown="0">
  <autoFilter ref="G4:G21" xr:uid="{00000000-0009-0000-0100-000003000000}"/>
  <sortState xmlns:xlrd2="http://schemas.microsoft.com/office/spreadsheetml/2017/richdata2" ref="G5:G21">
    <sortCondition ref="G6"/>
  </sortState>
  <tableColumns count="1">
    <tableColumn id="1" xr3:uid="{00000000-0010-0000-0000-000001000000}" name="Column 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45" displayName="Table145" ref="G4:G21" totalsRowShown="0">
  <autoFilter ref="G4:G21" xr:uid="{00000000-0009-0000-0100-000004000000}"/>
  <sortState xmlns:xlrd2="http://schemas.microsoft.com/office/spreadsheetml/2017/richdata2" ref="G5:G21">
    <sortCondition ref="G6"/>
  </sortState>
  <tableColumns count="1">
    <tableColumn id="1" xr3:uid="{00000000-0010-0000-0100-000001000000}" name="Column 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252"/>
  <sheetViews>
    <sheetView zoomScale="110" zoomScaleNormal="110" workbookViewId="0">
      <selection activeCell="L6" sqref="L6"/>
    </sheetView>
  </sheetViews>
  <sheetFormatPr defaultColWidth="8.85546875" defaultRowHeight="15" x14ac:dyDescent="0.25"/>
  <cols>
    <col min="1" max="1" width="48.42578125" customWidth="1"/>
    <col min="2" max="7" width="12.42578125" customWidth="1"/>
  </cols>
  <sheetData>
    <row r="1" spans="1:7" ht="21" customHeight="1" x14ac:dyDescent="0.35">
      <c r="A1" s="78" t="s">
        <v>0</v>
      </c>
      <c r="B1" s="78"/>
      <c r="C1" s="78"/>
      <c r="D1" s="78"/>
      <c r="E1" s="78"/>
      <c r="F1" s="78"/>
      <c r="G1" s="78"/>
    </row>
    <row r="2" spans="1:7" x14ac:dyDescent="0.25">
      <c r="A2" s="79" t="s">
        <v>150</v>
      </c>
      <c r="B2" s="79"/>
      <c r="C2" s="79"/>
      <c r="D2" s="79"/>
      <c r="E2" s="79"/>
      <c r="F2" s="79"/>
      <c r="G2" s="79"/>
    </row>
    <row r="3" spans="1:7" x14ac:dyDescent="0.25">
      <c r="A3" s="80" t="str">
        <f>'Initiation Funds - Detail'!A3</f>
        <v>FISCAL YEAR 2024-2025</v>
      </c>
      <c r="B3" s="80"/>
      <c r="C3" s="80"/>
      <c r="D3" s="80"/>
      <c r="E3" s="80"/>
      <c r="F3" s="80"/>
      <c r="G3" s="80"/>
    </row>
    <row r="4" spans="1:7" x14ac:dyDescent="0.25">
      <c r="A4" s="81" t="s">
        <v>1</v>
      </c>
      <c r="B4" s="81"/>
      <c r="C4" s="81"/>
      <c r="D4" s="81"/>
      <c r="E4" s="81"/>
      <c r="F4" s="81"/>
      <c r="G4" s="81"/>
    </row>
    <row r="5" spans="1:7" ht="7.5" customHeight="1" thickBot="1" x14ac:dyDescent="0.3">
      <c r="A5" s="82"/>
      <c r="B5" s="82"/>
      <c r="C5" s="82"/>
      <c r="D5" s="82"/>
    </row>
    <row r="6" spans="1:7" ht="15.75" thickBot="1" x14ac:dyDescent="0.3">
      <c r="A6" s="42" t="s">
        <v>2</v>
      </c>
      <c r="B6" s="75" t="s">
        <v>3</v>
      </c>
      <c r="C6" s="76"/>
      <c r="D6" s="77"/>
      <c r="E6" s="75" t="s">
        <v>4</v>
      </c>
      <c r="F6" s="76"/>
      <c r="G6" s="77"/>
    </row>
    <row r="7" spans="1:7" x14ac:dyDescent="0.25">
      <c r="A7" s="18" t="s">
        <v>5</v>
      </c>
      <c r="B7" s="15"/>
      <c r="C7" s="10">
        <f>'Chapter Funds - Detail'!C7+'Initiation Funds - Detail'!C7</f>
        <v>2000</v>
      </c>
      <c r="D7" s="37"/>
      <c r="E7" s="15"/>
      <c r="F7" s="10">
        <f>'Chapter Funds - Detail'!F7+'Initiation Funds - Detail'!F7</f>
        <v>0</v>
      </c>
      <c r="G7" s="37"/>
    </row>
    <row r="8" spans="1:7" x14ac:dyDescent="0.25">
      <c r="A8" s="8" t="s">
        <v>6</v>
      </c>
      <c r="B8" s="15"/>
      <c r="C8" s="10">
        <f>'Chapter Funds - Detail'!C8+'Initiation Funds - Detail'!C8</f>
        <v>8400</v>
      </c>
      <c r="D8" s="38"/>
      <c r="E8" s="15"/>
      <c r="F8" s="10">
        <f>'Chapter Funds - Detail'!F8</f>
        <v>0</v>
      </c>
      <c r="G8" s="38"/>
    </row>
    <row r="9" spans="1:7" x14ac:dyDescent="0.25">
      <c r="A9" s="8" t="s">
        <v>7</v>
      </c>
      <c r="B9" s="15"/>
      <c r="C9" s="10"/>
      <c r="D9" s="38"/>
      <c r="E9" s="15"/>
      <c r="F9" s="10">
        <f>'Chapter Funds - Detail'!F9</f>
        <v>0</v>
      </c>
      <c r="G9" s="38"/>
    </row>
    <row r="10" spans="1:7" x14ac:dyDescent="0.25">
      <c r="A10" s="8" t="s">
        <v>8</v>
      </c>
      <c r="B10" s="15"/>
      <c r="C10" s="10"/>
      <c r="D10" s="38"/>
      <c r="E10" s="15"/>
      <c r="F10" s="10">
        <f>'Chapter Funds - Detail'!F10</f>
        <v>0</v>
      </c>
      <c r="G10" s="38"/>
    </row>
    <row r="11" spans="1:7" x14ac:dyDescent="0.25">
      <c r="A11" s="8" t="s">
        <v>9</v>
      </c>
      <c r="B11" s="15"/>
      <c r="C11" s="10">
        <f>'Chapter Funds - Detail'!C11+'Initiation Funds - Detail'!C11</f>
        <v>1750</v>
      </c>
      <c r="D11" s="38"/>
      <c r="E11" s="15"/>
      <c r="F11" s="10">
        <f>'Chapter Funds - Detail'!F11</f>
        <v>0</v>
      </c>
      <c r="G11" s="38"/>
    </row>
    <row r="12" spans="1:7" x14ac:dyDescent="0.25">
      <c r="A12" s="8" t="s">
        <v>10</v>
      </c>
      <c r="B12" s="15"/>
      <c r="C12" s="10">
        <f>'Chapter Funds - Detail'!C12+'Initiation Funds - Detail'!C12</f>
        <v>0</v>
      </c>
      <c r="D12" s="38"/>
      <c r="E12" s="15"/>
      <c r="F12" s="10">
        <f>'Chapter Funds - Detail'!F12</f>
        <v>0</v>
      </c>
      <c r="G12" s="38"/>
    </row>
    <row r="13" spans="1:7" x14ac:dyDescent="0.25">
      <c r="A13" s="8" t="s">
        <v>11</v>
      </c>
      <c r="B13" s="15"/>
      <c r="C13" s="10">
        <f>'Chapter Funds - Detail'!C13+'Initiation Funds - Detail'!C13</f>
        <v>0</v>
      </c>
      <c r="D13" s="38"/>
      <c r="E13" s="15"/>
      <c r="F13" s="10">
        <f>'Chapter Funds - Detail'!F13</f>
        <v>0</v>
      </c>
      <c r="G13" s="38"/>
    </row>
    <row r="14" spans="1:7" ht="15.75" thickBot="1" x14ac:dyDescent="0.3">
      <c r="A14" s="9" t="s">
        <v>12</v>
      </c>
      <c r="B14" s="15"/>
      <c r="C14" s="10">
        <f>'Chapter Funds - Detail'!C14+'Initiation Funds - Detail'!C14</f>
        <v>2500</v>
      </c>
      <c r="D14" s="39"/>
      <c r="E14" s="15"/>
      <c r="F14" s="10">
        <f>'Chapter Funds - Detail'!F14</f>
        <v>0</v>
      </c>
      <c r="G14" s="39"/>
    </row>
    <row r="15" spans="1:7" ht="24.95" customHeight="1" thickBot="1" x14ac:dyDescent="0.3">
      <c r="A15" s="16" t="s">
        <v>13</v>
      </c>
      <c r="B15" s="13"/>
      <c r="C15" s="17"/>
      <c r="D15" s="14">
        <f>SUM(C7:C14)</f>
        <v>14650</v>
      </c>
      <c r="E15" s="13"/>
      <c r="F15" s="17"/>
      <c r="G15" s="14">
        <f>SUM(F7:F14)</f>
        <v>0</v>
      </c>
    </row>
    <row r="16" spans="1:7" ht="7.5" customHeight="1" thickBot="1" x14ac:dyDescent="0.3">
      <c r="A16" s="41"/>
      <c r="D16" s="40"/>
      <c r="G16" s="40"/>
    </row>
    <row r="17" spans="1:7" ht="15.75" thickBot="1" x14ac:dyDescent="0.3">
      <c r="A17" s="42" t="s">
        <v>14</v>
      </c>
      <c r="B17" s="75" t="s">
        <v>3</v>
      </c>
      <c r="C17" s="76"/>
      <c r="D17" s="77"/>
      <c r="E17" s="75" t="s">
        <v>4</v>
      </c>
      <c r="F17" s="76"/>
      <c r="G17" s="77"/>
    </row>
    <row r="18" spans="1:7" x14ac:dyDescent="0.25">
      <c r="A18" s="36" t="s">
        <v>15</v>
      </c>
      <c r="B18" s="47"/>
      <c r="C18" s="47"/>
      <c r="D18" s="46"/>
      <c r="E18" s="47"/>
      <c r="F18" s="47"/>
      <c r="G18" s="46"/>
    </row>
    <row r="19" spans="1:7" x14ac:dyDescent="0.25">
      <c r="A19" s="44" t="s">
        <v>16</v>
      </c>
      <c r="B19" s="10">
        <f>'Chapter Funds - Detail'!B19+'Initiation Funds - Detail'!B19</f>
        <v>200</v>
      </c>
      <c r="C19" s="48"/>
      <c r="D19" s="46"/>
      <c r="E19" s="10">
        <f>'Chapter Funds - Detail'!E19+'Initiation Funds - Detail'!E19</f>
        <v>0</v>
      </c>
      <c r="F19" s="48"/>
      <c r="G19" s="46"/>
    </row>
    <row r="20" spans="1:7" x14ac:dyDescent="0.25">
      <c r="A20" s="5" t="s">
        <v>17</v>
      </c>
      <c r="B20" s="43"/>
      <c r="C20" s="10">
        <f>'Chapter Funds - Detail'!C20+'Initiation Funds - Detail'!C20</f>
        <v>200</v>
      </c>
      <c r="D20" s="46"/>
      <c r="E20" s="43"/>
      <c r="F20" s="10">
        <f>'Chapter Funds - Detail'!F20+'Initiation Funds - Detail'!F20</f>
        <v>0</v>
      </c>
      <c r="G20" s="46"/>
    </row>
    <row r="21" spans="1:7" x14ac:dyDescent="0.25">
      <c r="A21" s="2"/>
      <c r="B21" s="43"/>
      <c r="C21" s="45"/>
      <c r="D21" s="46"/>
      <c r="E21" s="43"/>
      <c r="F21" s="45"/>
      <c r="G21" s="46"/>
    </row>
    <row r="22" spans="1:7" x14ac:dyDescent="0.25">
      <c r="A22" s="1" t="s">
        <v>153</v>
      </c>
      <c r="B22" s="43"/>
      <c r="C22" s="45"/>
      <c r="D22" s="46"/>
      <c r="E22" s="43"/>
      <c r="F22" s="45"/>
      <c r="G22" s="46"/>
    </row>
    <row r="23" spans="1:7" x14ac:dyDescent="0.25">
      <c r="A23" s="4" t="s">
        <v>19</v>
      </c>
      <c r="B23" s="10">
        <f>'Chapter Funds - Detail'!B23+'Initiation Funds - Detail'!B23</f>
        <v>0</v>
      </c>
      <c r="C23" s="45"/>
      <c r="D23" s="46"/>
      <c r="E23" s="10">
        <f>'Chapter Funds - Detail'!E23+'Initiation Funds - Detail'!E23</f>
        <v>0</v>
      </c>
      <c r="F23" s="45"/>
      <c r="G23" s="46"/>
    </row>
    <row r="24" spans="1:7" x14ac:dyDescent="0.25">
      <c r="A24" s="4" t="s">
        <v>20</v>
      </c>
      <c r="B24" s="10">
        <f>'Chapter Funds - Detail'!B24+'Initiation Funds - Detail'!B24</f>
        <v>0</v>
      </c>
      <c r="C24" s="45"/>
      <c r="D24" s="46"/>
      <c r="E24" s="10">
        <f>'Chapter Funds - Detail'!E24+'Initiation Funds - Detail'!E24</f>
        <v>0</v>
      </c>
      <c r="F24" s="45"/>
      <c r="G24" s="46"/>
    </row>
    <row r="25" spans="1:7" x14ac:dyDescent="0.25">
      <c r="A25" s="4" t="s">
        <v>21</v>
      </c>
      <c r="B25" s="10">
        <f>'Chapter Funds - Detail'!B25+'Initiation Funds - Detail'!B25</f>
        <v>0</v>
      </c>
      <c r="C25" s="45"/>
      <c r="D25" s="46"/>
      <c r="E25" s="10">
        <f>'Chapter Funds - Detail'!E25+'Initiation Funds - Detail'!E25</f>
        <v>0</v>
      </c>
      <c r="F25" s="45"/>
      <c r="G25" s="46"/>
    </row>
    <row r="26" spans="1:7" x14ac:dyDescent="0.25">
      <c r="A26" s="6" t="s">
        <v>17</v>
      </c>
      <c r="B26" s="43"/>
      <c r="C26" s="10">
        <f>'Chapter Funds - Detail'!C26+'Initiation Funds - Detail'!C26</f>
        <v>0</v>
      </c>
      <c r="D26" s="46"/>
      <c r="E26" s="43"/>
      <c r="F26" s="10">
        <f>'Chapter Funds - Detail'!F26+'Initiation Funds - Detail'!F26</f>
        <v>0</v>
      </c>
      <c r="G26" s="46"/>
    </row>
    <row r="27" spans="1:7" x14ac:dyDescent="0.25">
      <c r="A27" s="2"/>
      <c r="B27" s="43"/>
      <c r="C27" s="45"/>
      <c r="D27" s="46"/>
      <c r="E27" s="43"/>
      <c r="F27" s="45"/>
      <c r="G27" s="46"/>
    </row>
    <row r="28" spans="1:7" x14ac:dyDescent="0.25">
      <c r="A28" s="1" t="s">
        <v>153</v>
      </c>
      <c r="B28" s="43"/>
      <c r="C28" s="45"/>
      <c r="D28" s="46"/>
      <c r="E28" s="43"/>
      <c r="F28" s="45"/>
      <c r="G28" s="46"/>
    </row>
    <row r="29" spans="1:7" x14ac:dyDescent="0.25">
      <c r="A29" s="4" t="s">
        <v>19</v>
      </c>
      <c r="B29" s="10">
        <f>'Chapter Funds - Detail'!B29+'Initiation Funds - Detail'!B29</f>
        <v>0</v>
      </c>
      <c r="C29" s="45"/>
      <c r="D29" s="46"/>
      <c r="E29" s="10">
        <f>'Chapter Funds - Detail'!E29+'Initiation Funds - Detail'!E29</f>
        <v>0</v>
      </c>
      <c r="F29" s="45"/>
      <c r="G29" s="46"/>
    </row>
    <row r="30" spans="1:7" x14ac:dyDescent="0.25">
      <c r="A30" s="4" t="s">
        <v>20</v>
      </c>
      <c r="B30" s="10">
        <f>'Chapter Funds - Detail'!B30+'Initiation Funds - Detail'!B30</f>
        <v>0</v>
      </c>
      <c r="C30" s="45"/>
      <c r="D30" s="46"/>
      <c r="E30" s="10">
        <f>'Chapter Funds - Detail'!E30+'Initiation Funds - Detail'!E30</f>
        <v>0</v>
      </c>
      <c r="F30" s="45"/>
      <c r="G30" s="46"/>
    </row>
    <row r="31" spans="1:7" x14ac:dyDescent="0.25">
      <c r="A31" s="4" t="s">
        <v>21</v>
      </c>
      <c r="B31" s="10">
        <f>'Chapter Funds - Detail'!B31+'Initiation Funds - Detail'!B31</f>
        <v>0</v>
      </c>
      <c r="C31" s="45"/>
      <c r="D31" s="46"/>
      <c r="E31" s="10">
        <f>'Chapter Funds - Detail'!E31+'Initiation Funds - Detail'!E31</f>
        <v>0</v>
      </c>
      <c r="F31" s="45"/>
      <c r="G31" s="46"/>
    </row>
    <row r="32" spans="1:7" x14ac:dyDescent="0.25">
      <c r="A32" s="6" t="s">
        <v>17</v>
      </c>
      <c r="B32" s="43"/>
      <c r="C32" s="10">
        <f>'Chapter Funds - Detail'!C32+'Initiation Funds - Detail'!C32</f>
        <v>0</v>
      </c>
      <c r="D32" s="46"/>
      <c r="E32" s="43"/>
      <c r="F32" s="10">
        <f>'Chapter Funds - Detail'!F32+'Initiation Funds - Detail'!F32</f>
        <v>0</v>
      </c>
      <c r="G32" s="46"/>
    </row>
    <row r="33" spans="1:7" x14ac:dyDescent="0.25">
      <c r="A33" s="2"/>
      <c r="B33" s="43"/>
      <c r="C33" s="45"/>
      <c r="D33" s="46"/>
      <c r="E33" s="43"/>
      <c r="F33" s="45"/>
      <c r="G33" s="46"/>
    </row>
    <row r="34" spans="1:7" x14ac:dyDescent="0.25">
      <c r="A34" s="1" t="s">
        <v>154</v>
      </c>
      <c r="B34" s="43"/>
      <c r="C34" s="45"/>
      <c r="D34" s="46"/>
      <c r="E34" s="43"/>
      <c r="F34" s="45"/>
      <c r="G34" s="46"/>
    </row>
    <row r="35" spans="1:7" x14ac:dyDescent="0.25">
      <c r="A35" s="4" t="s">
        <v>19</v>
      </c>
      <c r="B35" s="10">
        <f>'Chapter Funds - Detail'!B35+'Initiation Funds - Detail'!B35</f>
        <v>0</v>
      </c>
      <c r="C35" s="45"/>
      <c r="D35" s="46"/>
      <c r="E35" s="10">
        <f>'Chapter Funds - Detail'!E35+'Initiation Funds - Detail'!E35</f>
        <v>0</v>
      </c>
      <c r="F35" s="45"/>
      <c r="G35" s="46"/>
    </row>
    <row r="36" spans="1:7" x14ac:dyDescent="0.25">
      <c r="A36" s="4" t="s">
        <v>20</v>
      </c>
      <c r="B36" s="10">
        <f>'Chapter Funds - Detail'!B36+'Initiation Funds - Detail'!B36</f>
        <v>0</v>
      </c>
      <c r="C36" s="45"/>
      <c r="D36" s="46"/>
      <c r="E36" s="10">
        <f>'Chapter Funds - Detail'!E36+'Initiation Funds - Detail'!E36</f>
        <v>0</v>
      </c>
      <c r="F36" s="45"/>
      <c r="G36" s="46"/>
    </row>
    <row r="37" spans="1:7" x14ac:dyDescent="0.25">
      <c r="A37" s="4" t="s">
        <v>21</v>
      </c>
      <c r="B37" s="10">
        <f>'Chapter Funds - Detail'!B37+'Initiation Funds - Detail'!B37</f>
        <v>0</v>
      </c>
      <c r="C37" s="45"/>
      <c r="D37" s="46"/>
      <c r="E37" s="10">
        <f>'Chapter Funds - Detail'!E37+'Initiation Funds - Detail'!E37</f>
        <v>0</v>
      </c>
      <c r="F37" s="45"/>
      <c r="G37" s="46"/>
    </row>
    <row r="38" spans="1:7" x14ac:dyDescent="0.25">
      <c r="A38" s="6" t="s">
        <v>17</v>
      </c>
      <c r="B38" s="43"/>
      <c r="C38" s="10">
        <f>'Chapter Funds - Detail'!C38+'Initiation Funds - Detail'!C38</f>
        <v>0</v>
      </c>
      <c r="D38" s="46"/>
      <c r="E38" s="43"/>
      <c r="F38" s="10">
        <f>'Chapter Funds - Detail'!F38+'Initiation Funds - Detail'!F38</f>
        <v>0</v>
      </c>
      <c r="G38" s="46"/>
    </row>
    <row r="39" spans="1:7" x14ac:dyDescent="0.25">
      <c r="A39" s="2"/>
      <c r="B39" s="43"/>
      <c r="C39" s="45"/>
      <c r="D39" s="46"/>
      <c r="E39" s="43"/>
      <c r="F39" s="45"/>
      <c r="G39" s="46"/>
    </row>
    <row r="40" spans="1:7" x14ac:dyDescent="0.25">
      <c r="A40" s="1" t="s">
        <v>23</v>
      </c>
      <c r="B40" s="43"/>
      <c r="C40" s="45"/>
      <c r="D40" s="46"/>
      <c r="E40" s="43"/>
      <c r="F40" s="45"/>
      <c r="G40" s="46"/>
    </row>
    <row r="41" spans="1:7" x14ac:dyDescent="0.25">
      <c r="A41" s="4" t="s">
        <v>19</v>
      </c>
      <c r="B41" s="10">
        <f>'Chapter Funds - Detail'!B41+'Initiation Funds - Detail'!B41</f>
        <v>0</v>
      </c>
      <c r="C41" s="45"/>
      <c r="D41" s="46"/>
      <c r="E41" s="10">
        <f>'Chapter Funds - Detail'!E41+'Initiation Funds - Detail'!E41</f>
        <v>0</v>
      </c>
      <c r="F41" s="45"/>
      <c r="G41" s="46"/>
    </row>
    <row r="42" spans="1:7" x14ac:dyDescent="0.25">
      <c r="A42" s="4" t="s">
        <v>20</v>
      </c>
      <c r="B42" s="10">
        <f>'Chapter Funds - Detail'!B42+'Initiation Funds - Detail'!B42</f>
        <v>0</v>
      </c>
      <c r="C42" s="45"/>
      <c r="D42" s="46"/>
      <c r="E42" s="10">
        <f>'Chapter Funds - Detail'!E42+'Initiation Funds - Detail'!E42</f>
        <v>0</v>
      </c>
      <c r="F42" s="45"/>
      <c r="G42" s="46"/>
    </row>
    <row r="43" spans="1:7" x14ac:dyDescent="0.25">
      <c r="A43" s="4" t="s">
        <v>21</v>
      </c>
      <c r="B43" s="10">
        <f>'Chapter Funds - Detail'!B43+'Initiation Funds - Detail'!B43</f>
        <v>0</v>
      </c>
      <c r="C43" s="45"/>
      <c r="D43" s="46"/>
      <c r="E43" s="10">
        <f>'Chapter Funds - Detail'!E43+'Initiation Funds - Detail'!E43</f>
        <v>0</v>
      </c>
      <c r="F43" s="45"/>
      <c r="G43" s="46"/>
    </row>
    <row r="44" spans="1:7" x14ac:dyDescent="0.25">
      <c r="A44" s="6" t="s">
        <v>17</v>
      </c>
      <c r="B44" s="43"/>
      <c r="C44" s="10">
        <f>'Chapter Funds - Detail'!C44+'Initiation Funds - Detail'!C44</f>
        <v>0</v>
      </c>
      <c r="D44" s="46"/>
      <c r="E44" s="43"/>
      <c r="F44" s="10">
        <f>'Chapter Funds - Detail'!F44+'Initiation Funds - Detail'!F44</f>
        <v>0</v>
      </c>
      <c r="G44" s="46"/>
    </row>
    <row r="45" spans="1:7" x14ac:dyDescent="0.25">
      <c r="A45" s="2"/>
      <c r="B45" s="43"/>
      <c r="C45" s="45"/>
      <c r="D45" s="46"/>
      <c r="E45" s="43"/>
      <c r="F45" s="45"/>
      <c r="G45" s="46"/>
    </row>
    <row r="46" spans="1:7" x14ac:dyDescent="0.25">
      <c r="A46" s="19" t="s">
        <v>155</v>
      </c>
      <c r="B46" s="43"/>
      <c r="C46" s="45"/>
      <c r="D46" s="46"/>
      <c r="E46" s="43"/>
      <c r="F46" s="45"/>
      <c r="G46" s="46"/>
    </row>
    <row r="47" spans="1:7" x14ac:dyDescent="0.25">
      <c r="A47" s="4" t="s">
        <v>25</v>
      </c>
      <c r="B47" s="10">
        <f>'Chapter Funds - Detail'!B47+'Initiation Funds - Detail'!B47</f>
        <v>100</v>
      </c>
      <c r="C47" s="45"/>
      <c r="D47" s="46"/>
      <c r="E47" s="10">
        <f>'Chapter Funds - Detail'!E47+'Initiation Funds - Detail'!E47</f>
        <v>0</v>
      </c>
      <c r="F47" s="45"/>
      <c r="G47" s="46"/>
    </row>
    <row r="48" spans="1:7" x14ac:dyDescent="0.25">
      <c r="A48" s="4" t="s">
        <v>19</v>
      </c>
      <c r="B48" s="10">
        <f>'Chapter Funds - Detail'!B48+'Initiation Funds - Detail'!B48</f>
        <v>0</v>
      </c>
      <c r="C48" s="45"/>
      <c r="D48" s="46"/>
      <c r="E48" s="10">
        <f>'Chapter Funds - Detail'!E48+'Initiation Funds - Detail'!E48</f>
        <v>0</v>
      </c>
      <c r="F48" s="45"/>
      <c r="G48" s="46"/>
    </row>
    <row r="49" spans="1:7" x14ac:dyDescent="0.25">
      <c r="A49" s="4" t="s">
        <v>26</v>
      </c>
      <c r="B49" s="10">
        <f>'Chapter Funds - Detail'!B49+'Initiation Funds - Detail'!B49</f>
        <v>0</v>
      </c>
      <c r="C49" s="45"/>
      <c r="D49" s="46"/>
      <c r="E49" s="10">
        <f>'Chapter Funds - Detail'!E49+'Initiation Funds - Detail'!E49</f>
        <v>0</v>
      </c>
      <c r="F49" s="45"/>
      <c r="G49" s="46"/>
    </row>
    <row r="50" spans="1:7" x14ac:dyDescent="0.25">
      <c r="A50" s="4" t="s">
        <v>27</v>
      </c>
      <c r="B50" s="10">
        <f>'Chapter Funds - Detail'!B50+'Initiation Funds - Detail'!B50</f>
        <v>0</v>
      </c>
      <c r="C50" s="45"/>
      <c r="D50" s="46"/>
      <c r="E50" s="10">
        <f>'Chapter Funds - Detail'!E50+'Initiation Funds - Detail'!E50</f>
        <v>0</v>
      </c>
      <c r="F50" s="45"/>
      <c r="G50" s="46"/>
    </row>
    <row r="51" spans="1:7" x14ac:dyDescent="0.25">
      <c r="A51" s="4" t="s">
        <v>15</v>
      </c>
      <c r="B51" s="10">
        <f>'Chapter Funds - Detail'!B51+'Initiation Funds - Detail'!B51</f>
        <v>100</v>
      </c>
      <c r="C51" s="45"/>
      <c r="D51" s="46"/>
      <c r="E51" s="10">
        <f>'Chapter Funds - Detail'!E51+'Initiation Funds - Detail'!E51</f>
        <v>0</v>
      </c>
      <c r="F51" s="45"/>
      <c r="G51" s="46"/>
    </row>
    <row r="52" spans="1:7" x14ac:dyDescent="0.25">
      <c r="A52" s="4" t="s">
        <v>28</v>
      </c>
      <c r="B52" s="10">
        <f>'Chapter Funds - Detail'!B52+'Initiation Funds - Detail'!B52</f>
        <v>0</v>
      </c>
      <c r="C52" s="45"/>
      <c r="D52" s="46"/>
      <c r="E52" s="10">
        <f>'Chapter Funds - Detail'!E52+'Initiation Funds - Detail'!E52</f>
        <v>0</v>
      </c>
      <c r="F52" s="45"/>
      <c r="G52" s="46"/>
    </row>
    <row r="53" spans="1:7" x14ac:dyDescent="0.25">
      <c r="A53" s="6" t="s">
        <v>17</v>
      </c>
      <c r="B53" s="43"/>
      <c r="C53" s="10">
        <f>'Chapter Funds - Detail'!C53+'Initiation Funds - Detail'!C53</f>
        <v>200</v>
      </c>
      <c r="D53" s="46"/>
      <c r="E53" s="43"/>
      <c r="F53" s="10">
        <f>'Chapter Funds - Detail'!F53+'Initiation Funds - Detail'!F53</f>
        <v>0</v>
      </c>
      <c r="G53" s="46"/>
    </row>
    <row r="54" spans="1:7" x14ac:dyDescent="0.25">
      <c r="A54" s="2"/>
      <c r="B54" s="43"/>
      <c r="C54" s="45"/>
      <c r="D54" s="46"/>
      <c r="E54" s="43"/>
      <c r="F54" s="45"/>
      <c r="G54" s="46"/>
    </row>
    <row r="55" spans="1:7" x14ac:dyDescent="0.25">
      <c r="A55" s="19" t="s">
        <v>157</v>
      </c>
      <c r="B55" s="43"/>
      <c r="C55" s="45"/>
      <c r="D55" s="46"/>
      <c r="E55" s="43"/>
      <c r="F55" s="45"/>
      <c r="G55" s="46"/>
    </row>
    <row r="56" spans="1:7" x14ac:dyDescent="0.25">
      <c r="A56" s="20" t="s">
        <v>30</v>
      </c>
      <c r="B56" s="10">
        <f>'Chapter Funds - Detail'!B56+'Initiation Funds - Detail'!B56</f>
        <v>0</v>
      </c>
      <c r="C56" s="45"/>
      <c r="D56" s="46"/>
      <c r="E56" s="10">
        <f>'Chapter Funds - Detail'!E56+'Initiation Funds - Detail'!E56</f>
        <v>0</v>
      </c>
      <c r="F56" s="45"/>
      <c r="G56" s="46"/>
    </row>
    <row r="57" spans="1:7" x14ac:dyDescent="0.25">
      <c r="A57" s="20" t="s">
        <v>31</v>
      </c>
      <c r="B57" s="10">
        <f>'Chapter Funds - Detail'!B57+'Initiation Funds - Detail'!B57</f>
        <v>0</v>
      </c>
      <c r="C57" s="45"/>
      <c r="D57" s="46"/>
      <c r="E57" s="10">
        <f>'Chapter Funds - Detail'!E57+'Initiation Funds - Detail'!E57</f>
        <v>0</v>
      </c>
      <c r="F57" s="45"/>
      <c r="G57" s="46"/>
    </row>
    <row r="58" spans="1:7" x14ac:dyDescent="0.25">
      <c r="A58" s="20" t="s">
        <v>32</v>
      </c>
      <c r="B58" s="10">
        <f>'Chapter Funds - Detail'!B58+'Initiation Funds - Detail'!B58</f>
        <v>0</v>
      </c>
      <c r="C58" s="45"/>
      <c r="D58" s="46"/>
      <c r="E58" s="10">
        <f>'Chapter Funds - Detail'!E58+'Initiation Funds - Detail'!E58</f>
        <v>0</v>
      </c>
      <c r="F58" s="45"/>
      <c r="G58" s="46"/>
    </row>
    <row r="59" spans="1:7" x14ac:dyDescent="0.25">
      <c r="A59" s="20" t="s">
        <v>33</v>
      </c>
      <c r="B59" s="10">
        <f>'Chapter Funds - Detail'!B59+'Initiation Funds - Detail'!B59</f>
        <v>0</v>
      </c>
      <c r="C59" s="45"/>
      <c r="D59" s="46"/>
      <c r="E59" s="10">
        <f>'Chapter Funds - Detail'!E59+'Initiation Funds - Detail'!E59</f>
        <v>0</v>
      </c>
      <c r="F59" s="45"/>
      <c r="G59" s="46"/>
    </row>
    <row r="60" spans="1:7" x14ac:dyDescent="0.25">
      <c r="A60" s="21" t="s">
        <v>17</v>
      </c>
      <c r="B60" s="43"/>
      <c r="C60" s="10">
        <f>'Chapter Funds - Detail'!C60+'Initiation Funds - Detail'!C60</f>
        <v>0</v>
      </c>
      <c r="D60" s="46"/>
      <c r="E60" s="43"/>
      <c r="F60" s="10">
        <f>'Chapter Funds - Detail'!F60+'Initiation Funds - Detail'!F60</f>
        <v>0</v>
      </c>
      <c r="G60" s="46"/>
    </row>
    <row r="61" spans="1:7" x14ac:dyDescent="0.25">
      <c r="A61" s="2"/>
      <c r="B61" s="43"/>
      <c r="C61" s="45"/>
      <c r="D61" s="46"/>
      <c r="E61" s="43"/>
      <c r="F61" s="45"/>
      <c r="G61" s="46"/>
    </row>
    <row r="62" spans="1:7" x14ac:dyDescent="0.25">
      <c r="A62" s="19" t="s">
        <v>156</v>
      </c>
      <c r="B62" s="43"/>
      <c r="C62" s="45"/>
      <c r="D62" s="46"/>
      <c r="E62" s="43"/>
      <c r="F62" s="45"/>
      <c r="G62" s="46"/>
    </row>
    <row r="63" spans="1:7" x14ac:dyDescent="0.25">
      <c r="A63" s="20" t="s">
        <v>30</v>
      </c>
      <c r="B63" s="10">
        <f>'Chapter Funds - Detail'!B63+'Initiation Funds - Detail'!B63</f>
        <v>0</v>
      </c>
      <c r="C63" s="45"/>
      <c r="D63" s="46"/>
      <c r="E63" s="10">
        <f>'Chapter Funds - Detail'!E63+'Initiation Funds - Detail'!E63</f>
        <v>0</v>
      </c>
      <c r="F63" s="45"/>
      <c r="G63" s="46"/>
    </row>
    <row r="64" spans="1:7" x14ac:dyDescent="0.25">
      <c r="A64" s="20" t="s">
        <v>35</v>
      </c>
      <c r="B64" s="10">
        <f>'Chapter Funds - Detail'!B64+'Initiation Funds - Detail'!B64</f>
        <v>0</v>
      </c>
      <c r="C64" s="45"/>
      <c r="D64" s="46"/>
      <c r="E64" s="10">
        <f>'Chapter Funds - Detail'!E64+'Initiation Funds - Detail'!E64</f>
        <v>0</v>
      </c>
      <c r="F64" s="45"/>
      <c r="G64" s="46"/>
    </row>
    <row r="65" spans="1:7" x14ac:dyDescent="0.25">
      <c r="A65" s="20" t="s">
        <v>36</v>
      </c>
      <c r="B65" s="10">
        <f>'Chapter Funds - Detail'!B65+'Initiation Funds - Detail'!B65</f>
        <v>0</v>
      </c>
      <c r="C65" s="45"/>
      <c r="D65" s="46"/>
      <c r="E65" s="10">
        <f>'Chapter Funds - Detail'!E65+'Initiation Funds - Detail'!E65</f>
        <v>0</v>
      </c>
      <c r="F65" s="45"/>
      <c r="G65" s="46"/>
    </row>
    <row r="66" spans="1:7" x14ac:dyDescent="0.25">
      <c r="A66" s="20" t="s">
        <v>37</v>
      </c>
      <c r="B66" s="10">
        <f>'Chapter Funds - Detail'!B66+'Initiation Funds - Detail'!B66</f>
        <v>0</v>
      </c>
      <c r="C66" s="45"/>
      <c r="D66" s="46"/>
      <c r="E66" s="10">
        <f>'Chapter Funds - Detail'!E66+'Initiation Funds - Detail'!E66</f>
        <v>0</v>
      </c>
      <c r="F66" s="45"/>
      <c r="G66" s="46"/>
    </row>
    <row r="67" spans="1:7" x14ac:dyDescent="0.25">
      <c r="A67" s="20" t="s">
        <v>38</v>
      </c>
      <c r="B67" s="10">
        <f>'Chapter Funds - Detail'!B67+'Initiation Funds - Detail'!B67</f>
        <v>0</v>
      </c>
      <c r="C67" s="45"/>
      <c r="D67" s="46"/>
      <c r="E67" s="10">
        <f>'Chapter Funds - Detail'!E67+'Initiation Funds - Detail'!E67</f>
        <v>0</v>
      </c>
      <c r="F67" s="45"/>
      <c r="G67" s="46"/>
    </row>
    <row r="68" spans="1:7" x14ac:dyDescent="0.25">
      <c r="A68" s="21" t="s">
        <v>17</v>
      </c>
      <c r="B68" s="43"/>
      <c r="C68" s="10">
        <f>'Chapter Funds - Detail'!C68+'Initiation Funds - Detail'!C68</f>
        <v>0</v>
      </c>
      <c r="D68" s="46"/>
      <c r="E68" s="43"/>
      <c r="F68" s="10">
        <f>'Chapter Funds - Detail'!F68+'Initiation Funds - Detail'!F68</f>
        <v>0</v>
      </c>
      <c r="G68" s="46"/>
    </row>
    <row r="69" spans="1:7" x14ac:dyDescent="0.25">
      <c r="A69" s="20" t="s">
        <v>39</v>
      </c>
      <c r="B69" s="43"/>
      <c r="C69" s="45"/>
      <c r="D69" s="46"/>
      <c r="E69" s="43"/>
      <c r="F69" s="45"/>
      <c r="G69" s="46"/>
    </row>
    <row r="70" spans="1:7" x14ac:dyDescent="0.25">
      <c r="A70" s="19" t="s">
        <v>158</v>
      </c>
      <c r="B70" s="43"/>
      <c r="C70" s="45"/>
      <c r="D70" s="46"/>
      <c r="E70" s="43"/>
      <c r="F70" s="45"/>
      <c r="G70" s="46"/>
    </row>
    <row r="71" spans="1:7" x14ac:dyDescent="0.25">
      <c r="A71" s="20" t="s">
        <v>30</v>
      </c>
      <c r="B71" s="10">
        <f>'Chapter Funds - Detail'!B71+'Initiation Funds - Detail'!B71</f>
        <v>0</v>
      </c>
      <c r="C71" s="45"/>
      <c r="D71" s="46"/>
      <c r="E71" s="10">
        <f>'Chapter Funds - Detail'!E71+'Initiation Funds - Detail'!E71</f>
        <v>0</v>
      </c>
      <c r="F71" s="45"/>
      <c r="G71" s="46"/>
    </row>
    <row r="72" spans="1:7" x14ac:dyDescent="0.25">
      <c r="A72" s="20" t="s">
        <v>35</v>
      </c>
      <c r="B72" s="10">
        <f>'Chapter Funds - Detail'!B72+'Initiation Funds - Detail'!B72</f>
        <v>1200</v>
      </c>
      <c r="C72" s="45"/>
      <c r="D72" s="46"/>
      <c r="E72" s="10">
        <f>'Chapter Funds - Detail'!E72+'Initiation Funds - Detail'!E72</f>
        <v>0</v>
      </c>
      <c r="F72" s="45"/>
      <c r="G72" s="46"/>
    </row>
    <row r="73" spans="1:7" x14ac:dyDescent="0.25">
      <c r="A73" s="20" t="s">
        <v>41</v>
      </c>
      <c r="B73" s="10">
        <f>'Chapter Funds - Detail'!B73+'Initiation Funds - Detail'!B73</f>
        <v>0</v>
      </c>
      <c r="C73" s="45"/>
      <c r="D73" s="46"/>
      <c r="E73" s="10">
        <f>'Chapter Funds - Detail'!E73+'Initiation Funds - Detail'!E73</f>
        <v>0</v>
      </c>
      <c r="F73" s="45"/>
      <c r="G73" s="46"/>
    </row>
    <row r="74" spans="1:7" x14ac:dyDescent="0.25">
      <c r="A74" s="6" t="s">
        <v>17</v>
      </c>
      <c r="B74" s="43"/>
      <c r="C74" s="10">
        <f>'Chapter Funds - Detail'!C74+'Initiation Funds - Detail'!C74</f>
        <v>1200</v>
      </c>
      <c r="D74" s="46"/>
      <c r="E74" s="43"/>
      <c r="F74" s="10">
        <f>'Chapter Funds - Detail'!F74+'Initiation Funds - Detail'!F74</f>
        <v>0</v>
      </c>
      <c r="G74" s="46"/>
    </row>
    <row r="75" spans="1:7" x14ac:dyDescent="0.25">
      <c r="A75" s="22"/>
      <c r="B75" s="43"/>
      <c r="C75" s="45"/>
      <c r="D75" s="46"/>
      <c r="E75" s="43"/>
      <c r="F75" s="45"/>
      <c r="G75" s="46"/>
    </row>
    <row r="76" spans="1:7" x14ac:dyDescent="0.25">
      <c r="A76" s="19" t="s">
        <v>159</v>
      </c>
      <c r="B76" s="43"/>
      <c r="C76" s="45"/>
      <c r="D76" s="46"/>
      <c r="E76" s="43"/>
      <c r="F76" s="45"/>
      <c r="G76" s="46"/>
    </row>
    <row r="77" spans="1:7" x14ac:dyDescent="0.25">
      <c r="A77" s="20" t="s">
        <v>43</v>
      </c>
      <c r="B77" s="10">
        <f>'Chapter Funds - Detail'!B77+'Initiation Funds - Detail'!B77</f>
        <v>0</v>
      </c>
      <c r="C77" s="45"/>
      <c r="D77" s="46"/>
      <c r="E77" s="10">
        <f>'Chapter Funds - Detail'!E77+'Initiation Funds - Detail'!E77</f>
        <v>0</v>
      </c>
      <c r="F77" s="45"/>
      <c r="G77" s="46"/>
    </row>
    <row r="78" spans="1:7" x14ac:dyDescent="0.25">
      <c r="A78" s="20" t="s">
        <v>44</v>
      </c>
      <c r="B78" s="10">
        <f>'Chapter Funds - Detail'!B78+'Initiation Funds - Detail'!B78</f>
        <v>50</v>
      </c>
      <c r="C78" s="45"/>
      <c r="D78" s="46"/>
      <c r="E78" s="10">
        <f>'Chapter Funds - Detail'!E78+'Initiation Funds - Detail'!E78</f>
        <v>0</v>
      </c>
      <c r="F78" s="45"/>
      <c r="G78" s="46"/>
    </row>
    <row r="79" spans="1:7" x14ac:dyDescent="0.25">
      <c r="A79" s="20" t="s">
        <v>30</v>
      </c>
      <c r="B79" s="10">
        <f>'Chapter Funds - Detail'!B79+'Initiation Funds - Detail'!B79</f>
        <v>0</v>
      </c>
      <c r="C79" s="45"/>
      <c r="D79" s="46"/>
      <c r="E79" s="10">
        <f>'Chapter Funds - Detail'!E79+'Initiation Funds - Detail'!E79</f>
        <v>0</v>
      </c>
      <c r="F79" s="45"/>
      <c r="G79" s="46"/>
    </row>
    <row r="80" spans="1:7" x14ac:dyDescent="0.25">
      <c r="A80" s="6" t="s">
        <v>17</v>
      </c>
      <c r="B80" s="43"/>
      <c r="C80" s="10">
        <f>'Chapter Funds - Detail'!C80+'Initiation Funds - Detail'!C80</f>
        <v>50</v>
      </c>
      <c r="D80" s="46"/>
      <c r="E80" s="43"/>
      <c r="F80" s="10">
        <f>'Chapter Funds - Detail'!F80+'Initiation Funds - Detail'!F80</f>
        <v>0</v>
      </c>
      <c r="G80" s="46"/>
    </row>
    <row r="81" spans="1:7" x14ac:dyDescent="0.25">
      <c r="A81" s="20"/>
      <c r="B81" s="43"/>
      <c r="C81" s="45"/>
      <c r="D81" s="46"/>
      <c r="E81" s="43"/>
      <c r="F81" s="45"/>
      <c r="G81" s="46"/>
    </row>
    <row r="82" spans="1:7" x14ac:dyDescent="0.25">
      <c r="A82" s="19" t="s">
        <v>160</v>
      </c>
      <c r="B82" s="43"/>
      <c r="C82" s="45"/>
      <c r="D82" s="46"/>
      <c r="E82" s="43"/>
      <c r="F82" s="45"/>
      <c r="G82" s="46"/>
    </row>
    <row r="83" spans="1:7" x14ac:dyDescent="0.25">
      <c r="A83" s="20" t="s">
        <v>43</v>
      </c>
      <c r="B83" s="10">
        <f>'Chapter Funds - Detail'!B83+'Initiation Funds - Detail'!B83</f>
        <v>0</v>
      </c>
      <c r="C83" s="45"/>
      <c r="D83" s="46"/>
      <c r="E83" s="10">
        <f>'Chapter Funds - Detail'!E83+'Initiation Funds - Detail'!E83</f>
        <v>0</v>
      </c>
      <c r="F83" s="45"/>
      <c r="G83" s="46"/>
    </row>
    <row r="84" spans="1:7" x14ac:dyDescent="0.25">
      <c r="A84" s="20" t="s">
        <v>44</v>
      </c>
      <c r="B84" s="10">
        <f>'Chapter Funds - Detail'!B84+'Initiation Funds - Detail'!B84</f>
        <v>50</v>
      </c>
      <c r="C84" s="45"/>
      <c r="D84" s="46"/>
      <c r="E84" s="10">
        <f>'Chapter Funds - Detail'!E84+'Initiation Funds - Detail'!E84</f>
        <v>0</v>
      </c>
      <c r="F84" s="45"/>
      <c r="G84" s="46"/>
    </row>
    <row r="85" spans="1:7" x14ac:dyDescent="0.25">
      <c r="A85" s="20" t="s">
        <v>30</v>
      </c>
      <c r="B85" s="10">
        <f>'Chapter Funds - Detail'!B85+'Initiation Funds - Detail'!B85</f>
        <v>0</v>
      </c>
      <c r="C85" s="45"/>
      <c r="D85" s="46"/>
      <c r="E85" s="10">
        <f>'Chapter Funds - Detail'!E85+'Initiation Funds - Detail'!E85</f>
        <v>0</v>
      </c>
      <c r="F85" s="45"/>
      <c r="G85" s="46"/>
    </row>
    <row r="86" spans="1:7" x14ac:dyDescent="0.25">
      <c r="A86" s="6" t="s">
        <v>17</v>
      </c>
      <c r="B86" s="43"/>
      <c r="C86" s="10">
        <f>'Chapter Funds - Detail'!C86+'Initiation Funds - Detail'!C86</f>
        <v>50</v>
      </c>
      <c r="D86" s="46"/>
      <c r="E86" s="43"/>
      <c r="F86" s="10">
        <f>'Chapter Funds - Detail'!F86+'Initiation Funds - Detail'!F86</f>
        <v>0</v>
      </c>
      <c r="G86" s="46"/>
    </row>
    <row r="87" spans="1:7" x14ac:dyDescent="0.25">
      <c r="A87" s="20"/>
      <c r="B87" s="43"/>
      <c r="C87" s="45"/>
      <c r="D87" s="46"/>
      <c r="E87" s="43"/>
      <c r="F87" s="45"/>
      <c r="G87" s="46"/>
    </row>
    <row r="88" spans="1:7" x14ac:dyDescent="0.25">
      <c r="A88" s="19" t="s">
        <v>161</v>
      </c>
      <c r="B88" s="43"/>
      <c r="C88" s="45"/>
      <c r="D88" s="46"/>
      <c r="E88" s="43"/>
      <c r="F88" s="45"/>
      <c r="G88" s="46"/>
    </row>
    <row r="89" spans="1:7" x14ac:dyDescent="0.25">
      <c r="A89" s="20" t="s">
        <v>43</v>
      </c>
      <c r="B89" s="10">
        <f>'Chapter Funds - Detail'!B89+'Initiation Funds - Detail'!B89</f>
        <v>0</v>
      </c>
      <c r="C89" s="45"/>
      <c r="D89" s="46"/>
      <c r="E89" s="10">
        <f>'Chapter Funds - Detail'!E89+'Initiation Funds - Detail'!E89</f>
        <v>0</v>
      </c>
      <c r="F89" s="45"/>
      <c r="G89" s="46"/>
    </row>
    <row r="90" spans="1:7" x14ac:dyDescent="0.25">
      <c r="A90" s="20" t="s">
        <v>44</v>
      </c>
      <c r="B90" s="10">
        <f>'Chapter Funds - Detail'!B90+'Initiation Funds - Detail'!B90</f>
        <v>50</v>
      </c>
      <c r="C90" s="45"/>
      <c r="D90" s="46"/>
      <c r="E90" s="10">
        <f>'Chapter Funds - Detail'!E90+'Initiation Funds - Detail'!E90</f>
        <v>0</v>
      </c>
      <c r="F90" s="45"/>
      <c r="G90" s="46"/>
    </row>
    <row r="91" spans="1:7" x14ac:dyDescent="0.25">
      <c r="A91" s="20" t="s">
        <v>30</v>
      </c>
      <c r="B91" s="10">
        <f>'Chapter Funds - Detail'!B91+'Initiation Funds - Detail'!B91</f>
        <v>0</v>
      </c>
      <c r="C91" s="45"/>
      <c r="D91" s="46"/>
      <c r="E91" s="10">
        <f>'Chapter Funds - Detail'!E91+'Initiation Funds - Detail'!E91</f>
        <v>0</v>
      </c>
      <c r="F91" s="45"/>
      <c r="G91" s="46"/>
    </row>
    <row r="92" spans="1:7" x14ac:dyDescent="0.25">
      <c r="A92" s="6" t="s">
        <v>17</v>
      </c>
      <c r="B92" s="43"/>
      <c r="C92" s="10">
        <f>'Chapter Funds - Detail'!C92+'Initiation Funds - Detail'!C92</f>
        <v>50</v>
      </c>
      <c r="D92" s="46"/>
      <c r="E92" s="43"/>
      <c r="F92" s="10">
        <f>'Chapter Funds - Detail'!F92+'Initiation Funds - Detail'!F92</f>
        <v>0</v>
      </c>
      <c r="G92" s="46"/>
    </row>
    <row r="93" spans="1:7" x14ac:dyDescent="0.25">
      <c r="A93" s="20"/>
      <c r="B93" s="43"/>
      <c r="C93" s="45"/>
      <c r="D93" s="46"/>
      <c r="E93" s="43"/>
      <c r="F93" s="45"/>
      <c r="G93" s="46"/>
    </row>
    <row r="94" spans="1:7" x14ac:dyDescent="0.25">
      <c r="A94" s="19" t="s">
        <v>180</v>
      </c>
      <c r="B94" s="43"/>
      <c r="C94" s="45"/>
      <c r="D94" s="46"/>
      <c r="E94" s="43"/>
      <c r="F94" s="45"/>
      <c r="G94" s="46"/>
    </row>
    <row r="95" spans="1:7" x14ac:dyDescent="0.25">
      <c r="A95" s="20" t="s">
        <v>43</v>
      </c>
      <c r="B95" s="10">
        <f>'Chapter Funds - Detail'!B95+'Initiation Funds - Detail'!B95</f>
        <v>0</v>
      </c>
      <c r="C95" s="45"/>
      <c r="D95" s="46"/>
      <c r="E95" s="10">
        <f>'Chapter Funds - Detail'!E95+'Initiation Funds - Detail'!E95</f>
        <v>0</v>
      </c>
      <c r="F95" s="45"/>
      <c r="G95" s="46"/>
    </row>
    <row r="96" spans="1:7" x14ac:dyDescent="0.25">
      <c r="A96" s="20" t="s">
        <v>44</v>
      </c>
      <c r="B96" s="10">
        <f>'Chapter Funds - Detail'!B96+'Initiation Funds - Detail'!B96</f>
        <v>50</v>
      </c>
      <c r="C96" s="45"/>
      <c r="D96" s="46"/>
      <c r="E96" s="10">
        <f>'Chapter Funds - Detail'!E96+'Initiation Funds - Detail'!E96</f>
        <v>0</v>
      </c>
      <c r="F96" s="45"/>
      <c r="G96" s="46"/>
    </row>
    <row r="97" spans="1:7" x14ac:dyDescent="0.25">
      <c r="A97" s="20" t="s">
        <v>30</v>
      </c>
      <c r="B97" s="10">
        <f>'Chapter Funds - Detail'!B97+'Initiation Funds - Detail'!B97</f>
        <v>0</v>
      </c>
      <c r="C97" s="45"/>
      <c r="D97" s="46"/>
      <c r="E97" s="10">
        <f>'Chapter Funds - Detail'!E97+'Initiation Funds - Detail'!E97</f>
        <v>0</v>
      </c>
      <c r="F97" s="45"/>
      <c r="G97" s="46"/>
    </row>
    <row r="98" spans="1:7" x14ac:dyDescent="0.25">
      <c r="A98" s="6" t="s">
        <v>17</v>
      </c>
      <c r="B98" s="43"/>
      <c r="C98" s="10">
        <f>'Chapter Funds - Detail'!C98+'Initiation Funds - Detail'!C98</f>
        <v>50</v>
      </c>
      <c r="D98" s="46"/>
      <c r="E98" s="43"/>
      <c r="F98" s="10">
        <f>'Chapter Funds - Detail'!F98+'Initiation Funds - Detail'!F98</f>
        <v>0</v>
      </c>
      <c r="G98" s="46"/>
    </row>
    <row r="99" spans="1:7" x14ac:dyDescent="0.25">
      <c r="A99" s="20"/>
      <c r="B99" s="43"/>
      <c r="C99" s="45"/>
      <c r="D99" s="46"/>
      <c r="E99" s="43"/>
      <c r="F99" s="45"/>
      <c r="G99" s="46"/>
    </row>
    <row r="100" spans="1:7" x14ac:dyDescent="0.25">
      <c r="A100" s="19" t="s">
        <v>181</v>
      </c>
      <c r="B100" s="43"/>
      <c r="C100" s="45"/>
      <c r="D100" s="46"/>
      <c r="E100" s="43"/>
      <c r="F100" s="45"/>
      <c r="G100" s="46"/>
    </row>
    <row r="101" spans="1:7" x14ac:dyDescent="0.25">
      <c r="A101" s="20" t="s">
        <v>43</v>
      </c>
      <c r="B101" s="10">
        <f>'Chapter Funds - Detail'!B101+'Initiation Funds - Detail'!B101</f>
        <v>0</v>
      </c>
      <c r="C101" s="45"/>
      <c r="D101" s="46"/>
      <c r="E101" s="10">
        <f>'Chapter Funds - Detail'!E101+'Initiation Funds - Detail'!E101</f>
        <v>0</v>
      </c>
      <c r="F101" s="45"/>
      <c r="G101" s="46"/>
    </row>
    <row r="102" spans="1:7" x14ac:dyDescent="0.25">
      <c r="A102" s="20" t="s">
        <v>44</v>
      </c>
      <c r="B102" s="10">
        <f>'Chapter Funds - Detail'!B102+'Initiation Funds - Detail'!B102</f>
        <v>50</v>
      </c>
      <c r="C102" s="45"/>
      <c r="D102" s="46"/>
      <c r="E102" s="10">
        <f>'Chapter Funds - Detail'!E102+'Initiation Funds - Detail'!E102</f>
        <v>0</v>
      </c>
      <c r="F102" s="45"/>
      <c r="G102" s="46"/>
    </row>
    <row r="103" spans="1:7" x14ac:dyDescent="0.25">
      <c r="A103" s="20" t="s">
        <v>30</v>
      </c>
      <c r="B103" s="10">
        <f>'Chapter Funds - Detail'!B103+'Initiation Funds - Detail'!B103</f>
        <v>0</v>
      </c>
      <c r="C103" s="45"/>
      <c r="D103" s="46"/>
      <c r="E103" s="10">
        <f>'Chapter Funds - Detail'!E103+'Initiation Funds - Detail'!E103</f>
        <v>0</v>
      </c>
      <c r="F103" s="45"/>
      <c r="G103" s="46"/>
    </row>
    <row r="104" spans="1:7" x14ac:dyDescent="0.25">
      <c r="A104" s="6" t="s">
        <v>17</v>
      </c>
      <c r="B104" s="43"/>
      <c r="C104" s="10">
        <f>'Chapter Funds - Detail'!C104+'Initiation Funds - Detail'!C104</f>
        <v>50</v>
      </c>
      <c r="D104" s="46"/>
      <c r="E104" s="43"/>
      <c r="F104" s="10">
        <f>'Chapter Funds - Detail'!F104+'Initiation Funds - Detail'!F104</f>
        <v>0</v>
      </c>
      <c r="G104" s="46"/>
    </row>
    <row r="105" spans="1:7" x14ac:dyDescent="0.25">
      <c r="A105" s="20"/>
      <c r="B105" s="43"/>
      <c r="C105" s="45"/>
      <c r="D105" s="46"/>
      <c r="E105" s="43"/>
      <c r="F105" s="45"/>
      <c r="G105" s="46"/>
    </row>
    <row r="106" spans="1:7" x14ac:dyDescent="0.25">
      <c r="A106" s="19" t="s">
        <v>182</v>
      </c>
      <c r="B106" s="43"/>
      <c r="C106" s="45"/>
      <c r="D106" s="46"/>
      <c r="E106" s="43"/>
      <c r="F106" s="45"/>
      <c r="G106" s="46"/>
    </row>
    <row r="107" spans="1:7" x14ac:dyDescent="0.25">
      <c r="A107" s="23" t="s">
        <v>43</v>
      </c>
      <c r="B107" s="10">
        <f>'Chapter Funds - Detail'!B107+'Initiation Funds - Detail'!B107</f>
        <v>0</v>
      </c>
      <c r="C107" s="45"/>
      <c r="D107" s="46"/>
      <c r="E107" s="10">
        <f>'Chapter Funds - Detail'!E107+'Initiation Funds - Detail'!E107</f>
        <v>0</v>
      </c>
      <c r="F107" s="45"/>
      <c r="G107" s="46"/>
    </row>
    <row r="108" spans="1:7" x14ac:dyDescent="0.25">
      <c r="A108" s="20" t="s">
        <v>44</v>
      </c>
      <c r="B108" s="10">
        <f>'Chapter Funds - Detail'!B108+'Initiation Funds - Detail'!B108</f>
        <v>50</v>
      </c>
      <c r="C108" s="45"/>
      <c r="D108" s="46"/>
      <c r="E108" s="10">
        <f>'Chapter Funds - Detail'!E108+'Initiation Funds - Detail'!E108</f>
        <v>0</v>
      </c>
      <c r="F108" s="45"/>
      <c r="G108" s="46"/>
    </row>
    <row r="109" spans="1:7" x14ac:dyDescent="0.25">
      <c r="A109" s="20" t="s">
        <v>30</v>
      </c>
      <c r="B109" s="10">
        <f>'Chapter Funds - Detail'!B109+'Initiation Funds - Detail'!B109</f>
        <v>0</v>
      </c>
      <c r="C109" s="45"/>
      <c r="D109" s="46"/>
      <c r="E109" s="10">
        <f>'Chapter Funds - Detail'!E109+'Initiation Funds - Detail'!E109</f>
        <v>0</v>
      </c>
      <c r="F109" s="45"/>
      <c r="G109" s="46"/>
    </row>
    <row r="110" spans="1:7" x14ac:dyDescent="0.25">
      <c r="A110" s="6" t="s">
        <v>17</v>
      </c>
      <c r="B110" s="43"/>
      <c r="C110" s="10">
        <f>'Chapter Funds - Detail'!C110+'Initiation Funds - Detail'!C110</f>
        <v>50</v>
      </c>
      <c r="D110" s="46"/>
      <c r="E110" s="43"/>
      <c r="F110" s="10">
        <f>'Chapter Funds - Detail'!F110+'Initiation Funds - Detail'!F110</f>
        <v>0</v>
      </c>
      <c r="G110" s="46"/>
    </row>
    <row r="111" spans="1:7" x14ac:dyDescent="0.25">
      <c r="A111" s="20"/>
      <c r="B111" s="43"/>
      <c r="C111" s="45"/>
      <c r="D111" s="46"/>
      <c r="E111" s="43"/>
      <c r="F111" s="45"/>
      <c r="G111" s="46"/>
    </row>
    <row r="112" spans="1:7" x14ac:dyDescent="0.25">
      <c r="A112" s="19" t="s">
        <v>187</v>
      </c>
      <c r="B112" s="43"/>
      <c r="C112" s="45"/>
      <c r="D112" s="46"/>
      <c r="E112" s="43"/>
      <c r="F112" s="45"/>
      <c r="G112" s="46"/>
    </row>
    <row r="113" spans="1:7" x14ac:dyDescent="0.25">
      <c r="A113" s="20" t="s">
        <v>43</v>
      </c>
      <c r="B113" s="10">
        <f>'Chapter Funds - Detail'!B113+'Initiation Funds - Detail'!B113</f>
        <v>0</v>
      </c>
      <c r="C113" s="45"/>
      <c r="D113" s="46"/>
      <c r="E113" s="10">
        <f>'Chapter Funds - Detail'!E113+'Initiation Funds - Detail'!E113</f>
        <v>0</v>
      </c>
      <c r="F113" s="45"/>
      <c r="G113" s="46"/>
    </row>
    <row r="114" spans="1:7" x14ac:dyDescent="0.25">
      <c r="A114" s="20" t="s">
        <v>44</v>
      </c>
      <c r="B114" s="10">
        <f>'Chapter Funds - Detail'!B114+'Initiation Funds - Detail'!B114</f>
        <v>50</v>
      </c>
      <c r="C114" s="45"/>
      <c r="D114" s="46"/>
      <c r="E114" s="10">
        <f>'Chapter Funds - Detail'!E114+'Initiation Funds - Detail'!E114</f>
        <v>0</v>
      </c>
      <c r="F114" s="45"/>
      <c r="G114" s="46"/>
    </row>
    <row r="115" spans="1:7" x14ac:dyDescent="0.25">
      <c r="A115" s="20" t="s">
        <v>30</v>
      </c>
      <c r="B115" s="10">
        <f>'Chapter Funds - Detail'!B115+'Initiation Funds - Detail'!B115</f>
        <v>0</v>
      </c>
      <c r="C115" s="45"/>
      <c r="D115" s="46"/>
      <c r="E115" s="10">
        <f>'Chapter Funds - Detail'!E115+'Initiation Funds - Detail'!E115</f>
        <v>0</v>
      </c>
      <c r="F115" s="45"/>
      <c r="G115" s="46"/>
    </row>
    <row r="116" spans="1:7" x14ac:dyDescent="0.25">
      <c r="A116" s="6" t="s">
        <v>17</v>
      </c>
      <c r="B116" s="43"/>
      <c r="C116" s="10">
        <f>'Chapter Funds - Detail'!C116+'Initiation Funds - Detail'!C116</f>
        <v>50</v>
      </c>
      <c r="D116" s="46"/>
      <c r="E116" s="43"/>
      <c r="F116" s="10">
        <f>'Chapter Funds - Detail'!F116+'Initiation Funds - Detail'!F116</f>
        <v>0</v>
      </c>
      <c r="G116" s="46"/>
    </row>
    <row r="117" spans="1:7" x14ac:dyDescent="0.25">
      <c r="A117" s="20"/>
      <c r="B117" s="43"/>
      <c r="C117" s="45"/>
      <c r="D117" s="46"/>
      <c r="E117" s="43"/>
      <c r="F117" s="45"/>
      <c r="G117" s="46"/>
    </row>
    <row r="118" spans="1:7" x14ac:dyDescent="0.25">
      <c r="A118" s="19" t="s">
        <v>188</v>
      </c>
      <c r="B118" s="43"/>
      <c r="C118" s="45"/>
      <c r="D118" s="46"/>
      <c r="E118" s="43"/>
      <c r="F118" s="45"/>
      <c r="G118" s="46"/>
    </row>
    <row r="119" spans="1:7" x14ac:dyDescent="0.25">
      <c r="A119" s="20" t="s">
        <v>43</v>
      </c>
      <c r="B119" s="10">
        <f>'Chapter Funds - Detail'!B119+'Initiation Funds - Detail'!B119</f>
        <v>0</v>
      </c>
      <c r="C119" s="45"/>
      <c r="D119" s="46"/>
      <c r="E119" s="10">
        <f>'Chapter Funds - Detail'!E119+'Initiation Funds - Detail'!E119</f>
        <v>0</v>
      </c>
      <c r="F119" s="45"/>
      <c r="G119" s="46"/>
    </row>
    <row r="120" spans="1:7" x14ac:dyDescent="0.25">
      <c r="A120" s="20" t="s">
        <v>44</v>
      </c>
      <c r="B120" s="10">
        <f>'Chapter Funds - Detail'!B120+'Initiation Funds - Detail'!B120</f>
        <v>50</v>
      </c>
      <c r="C120" s="45"/>
      <c r="D120" s="46"/>
      <c r="E120" s="10">
        <f>'Chapter Funds - Detail'!E120+'Initiation Funds - Detail'!E120</f>
        <v>0</v>
      </c>
      <c r="F120" s="45"/>
      <c r="G120" s="46"/>
    </row>
    <row r="121" spans="1:7" x14ac:dyDescent="0.25">
      <c r="A121" s="20" t="s">
        <v>30</v>
      </c>
      <c r="B121" s="10">
        <f>'Chapter Funds - Detail'!B121+'Initiation Funds - Detail'!B121</f>
        <v>0</v>
      </c>
      <c r="C121" s="45"/>
      <c r="D121" s="46"/>
      <c r="E121" s="10">
        <f>'Chapter Funds - Detail'!E121+'Initiation Funds - Detail'!E121</f>
        <v>0</v>
      </c>
      <c r="F121" s="45"/>
      <c r="G121" s="46"/>
    </row>
    <row r="122" spans="1:7" x14ac:dyDescent="0.25">
      <c r="A122" s="6" t="s">
        <v>17</v>
      </c>
      <c r="B122" s="43"/>
      <c r="C122" s="10">
        <f>'Chapter Funds - Detail'!C122+'Initiation Funds - Detail'!C122</f>
        <v>50</v>
      </c>
      <c r="D122" s="46"/>
      <c r="E122" s="43"/>
      <c r="F122" s="10">
        <f>'Chapter Funds - Detail'!F122+'Initiation Funds - Detail'!F122</f>
        <v>0</v>
      </c>
      <c r="G122" s="46"/>
    </row>
    <row r="123" spans="1:7" x14ac:dyDescent="0.25">
      <c r="A123" s="20"/>
      <c r="B123" s="43"/>
      <c r="C123" s="45"/>
      <c r="D123" s="46"/>
      <c r="E123" s="43"/>
      <c r="F123" s="45"/>
      <c r="G123" s="46"/>
    </row>
    <row r="124" spans="1:7" x14ac:dyDescent="0.25">
      <c r="A124" s="19" t="s">
        <v>189</v>
      </c>
      <c r="B124" s="43"/>
      <c r="C124" s="45"/>
      <c r="D124" s="46"/>
      <c r="E124" s="43"/>
      <c r="F124" s="45"/>
      <c r="G124" s="46"/>
    </row>
    <row r="125" spans="1:7" x14ac:dyDescent="0.25">
      <c r="A125" s="20" t="s">
        <v>43</v>
      </c>
      <c r="B125" s="10">
        <f>'Chapter Funds - Detail'!B125+'Initiation Funds - Detail'!B125</f>
        <v>0</v>
      </c>
      <c r="C125" s="45"/>
      <c r="D125" s="46"/>
      <c r="E125" s="10">
        <f>'Chapter Funds - Detail'!E125+'Initiation Funds - Detail'!E125</f>
        <v>0</v>
      </c>
      <c r="F125" s="45"/>
      <c r="G125" s="46"/>
    </row>
    <row r="126" spans="1:7" x14ac:dyDescent="0.25">
      <c r="A126" s="20" t="s">
        <v>44</v>
      </c>
      <c r="B126" s="10">
        <f>'Chapter Funds - Detail'!B126+'Initiation Funds - Detail'!B126</f>
        <v>50</v>
      </c>
      <c r="C126" s="45"/>
      <c r="D126" s="46"/>
      <c r="E126" s="10">
        <f>'Chapter Funds - Detail'!E126+'Initiation Funds - Detail'!E126</f>
        <v>0</v>
      </c>
      <c r="F126" s="45"/>
      <c r="G126" s="46"/>
    </row>
    <row r="127" spans="1:7" x14ac:dyDescent="0.25">
      <c r="A127" s="20" t="s">
        <v>30</v>
      </c>
      <c r="B127" s="10">
        <f>'Chapter Funds - Detail'!B127+'Initiation Funds - Detail'!B127</f>
        <v>0</v>
      </c>
      <c r="C127" s="45"/>
      <c r="D127" s="46"/>
      <c r="E127" s="10">
        <f>'Chapter Funds - Detail'!E127+'Initiation Funds - Detail'!E127</f>
        <v>0</v>
      </c>
      <c r="F127" s="45"/>
      <c r="G127" s="46"/>
    </row>
    <row r="128" spans="1:7" x14ac:dyDescent="0.25">
      <c r="A128" s="6" t="s">
        <v>17</v>
      </c>
      <c r="B128" s="43"/>
      <c r="C128" s="10">
        <f>'Chapter Funds - Detail'!C128+'Initiation Funds - Detail'!C128</f>
        <v>50</v>
      </c>
      <c r="D128" s="46"/>
      <c r="E128" s="43"/>
      <c r="F128" s="10">
        <f>'Chapter Funds - Detail'!F128+'Initiation Funds - Detail'!F128</f>
        <v>0</v>
      </c>
      <c r="G128" s="46"/>
    </row>
    <row r="129" spans="1:7" x14ac:dyDescent="0.25">
      <c r="A129" s="20"/>
      <c r="B129" s="43"/>
      <c r="C129" s="45"/>
      <c r="D129" s="46"/>
      <c r="E129" s="43"/>
      <c r="F129" s="45"/>
      <c r="G129" s="46"/>
    </row>
    <row r="130" spans="1:7" x14ac:dyDescent="0.25">
      <c r="A130" s="19" t="s">
        <v>162</v>
      </c>
      <c r="B130" s="43"/>
      <c r="C130" s="45"/>
      <c r="D130" s="46"/>
      <c r="E130" s="43"/>
      <c r="F130" s="45"/>
      <c r="G130" s="46"/>
    </row>
    <row r="131" spans="1:7" x14ac:dyDescent="0.25">
      <c r="A131" s="24" t="s">
        <v>54</v>
      </c>
      <c r="B131" s="10">
        <f>'Chapter Funds - Detail'!B131+'Initiation Funds - Detail'!B131</f>
        <v>4375</v>
      </c>
      <c r="C131" s="45"/>
      <c r="D131" s="46"/>
      <c r="E131" s="10">
        <f>'Chapter Funds - Detail'!E131+'Initiation Funds - Detail'!E131</f>
        <v>0</v>
      </c>
      <c r="F131" s="45"/>
      <c r="G131" s="46"/>
    </row>
    <row r="132" spans="1:7" x14ac:dyDescent="0.25">
      <c r="A132" s="20" t="s">
        <v>55</v>
      </c>
      <c r="B132" s="10"/>
      <c r="C132" s="45"/>
      <c r="D132" s="46"/>
      <c r="E132" s="10">
        <f>'Chapter Funds - Detail'!E132+'Initiation Funds - Detail'!E132</f>
        <v>0</v>
      </c>
      <c r="F132" s="45"/>
      <c r="G132" s="46"/>
    </row>
    <row r="133" spans="1:7" x14ac:dyDescent="0.25">
      <c r="A133" s="20" t="s">
        <v>56</v>
      </c>
      <c r="B133" s="10">
        <f>'Chapter Funds - Detail'!B133+'Initiation Funds - Detail'!B133</f>
        <v>0</v>
      </c>
      <c r="C133" s="45"/>
      <c r="D133" s="46"/>
      <c r="E133" s="10">
        <f>'Chapter Funds - Detail'!E133+'Initiation Funds - Detail'!E133</f>
        <v>0</v>
      </c>
      <c r="F133" s="45"/>
      <c r="G133" s="46"/>
    </row>
    <row r="134" spans="1:7" x14ac:dyDescent="0.25">
      <c r="A134" s="20" t="s">
        <v>57</v>
      </c>
      <c r="B134" s="10">
        <f>'Chapter Funds - Detail'!B134+'Initiation Funds - Detail'!B134</f>
        <v>0</v>
      </c>
      <c r="C134" s="45"/>
      <c r="D134" s="46"/>
      <c r="E134" s="10">
        <f>'Chapter Funds - Detail'!E134+'Initiation Funds - Detail'!E134</f>
        <v>0</v>
      </c>
      <c r="F134" s="45"/>
      <c r="G134" s="46"/>
    </row>
    <row r="135" spans="1:7" x14ac:dyDescent="0.25">
      <c r="A135" s="20" t="s">
        <v>35</v>
      </c>
      <c r="B135" s="10">
        <f>'Chapter Funds - Detail'!B135+'Initiation Funds - Detail'!B135</f>
        <v>250</v>
      </c>
      <c r="C135" s="45"/>
      <c r="D135" s="46"/>
      <c r="E135" s="10">
        <f>'Chapter Funds - Detail'!E135+'Initiation Funds - Detail'!E135</f>
        <v>0</v>
      </c>
      <c r="F135" s="45"/>
      <c r="G135" s="46"/>
    </row>
    <row r="136" spans="1:7" x14ac:dyDescent="0.25">
      <c r="A136" s="24" t="s">
        <v>58</v>
      </c>
      <c r="B136" s="10">
        <f>'Chapter Funds - Detail'!B136+'Initiation Funds - Detail'!B136</f>
        <v>0</v>
      </c>
      <c r="C136" s="45"/>
      <c r="D136" s="46"/>
      <c r="E136" s="10">
        <f>'Chapter Funds - Detail'!E136+'Initiation Funds - Detail'!E136</f>
        <v>0</v>
      </c>
      <c r="F136" s="45"/>
      <c r="G136" s="46"/>
    </row>
    <row r="137" spans="1:7" x14ac:dyDescent="0.25">
      <c r="A137" s="24" t="s">
        <v>59</v>
      </c>
      <c r="B137" s="10">
        <f>'Chapter Funds - Detail'!B137+'Initiation Funds - Detail'!B137</f>
        <v>250</v>
      </c>
      <c r="C137" s="45"/>
      <c r="D137" s="46"/>
      <c r="E137" s="10">
        <f>'Chapter Funds - Detail'!E137+'Initiation Funds - Detail'!E137</f>
        <v>0</v>
      </c>
      <c r="F137" s="45"/>
      <c r="G137" s="46"/>
    </row>
    <row r="138" spans="1:7" x14ac:dyDescent="0.25">
      <c r="A138" s="21" t="s">
        <v>17</v>
      </c>
      <c r="B138" s="43"/>
      <c r="C138" s="10">
        <f>'Chapter Funds - Detail'!C138+'Initiation Funds - Detail'!C138</f>
        <v>4875</v>
      </c>
      <c r="D138" s="46"/>
      <c r="E138" s="43"/>
      <c r="F138" s="10">
        <f>'Chapter Funds - Detail'!F138+'Initiation Funds - Detail'!F138</f>
        <v>0</v>
      </c>
      <c r="G138" s="46"/>
    </row>
    <row r="139" spans="1:7" x14ac:dyDescent="0.25">
      <c r="A139" s="22"/>
      <c r="B139" s="43"/>
      <c r="C139" s="45"/>
      <c r="D139" s="46"/>
      <c r="E139" s="43"/>
      <c r="F139" s="45"/>
      <c r="G139" s="46"/>
    </row>
    <row r="140" spans="1:7" x14ac:dyDescent="0.25">
      <c r="A140" s="19" t="s">
        <v>163</v>
      </c>
      <c r="B140" s="43"/>
      <c r="C140" s="45"/>
      <c r="D140" s="46"/>
      <c r="E140" s="43"/>
      <c r="F140" s="45"/>
      <c r="G140" s="46"/>
    </row>
    <row r="141" spans="1:7" x14ac:dyDescent="0.25">
      <c r="A141" s="20" t="s">
        <v>61</v>
      </c>
      <c r="B141" s="10">
        <f>'Chapter Funds - Detail'!B141+'Initiation Funds - Detail'!B141</f>
        <v>0</v>
      </c>
      <c r="C141" s="45"/>
      <c r="D141" s="46"/>
      <c r="E141" s="10">
        <f>'Chapter Funds - Detail'!E141+'Initiation Funds - Detail'!E141</f>
        <v>0</v>
      </c>
      <c r="F141" s="45"/>
      <c r="G141" s="46"/>
    </row>
    <row r="142" spans="1:7" x14ac:dyDescent="0.25">
      <c r="A142" s="20" t="s">
        <v>62</v>
      </c>
      <c r="B142" s="10">
        <f>'Chapter Funds - Detail'!B142+'Initiation Funds - Detail'!B142</f>
        <v>0</v>
      </c>
      <c r="C142" s="45"/>
      <c r="D142" s="46"/>
      <c r="E142" s="10">
        <f>'Chapter Funds - Detail'!E142+'Initiation Funds - Detail'!E142</f>
        <v>0</v>
      </c>
      <c r="F142" s="45"/>
      <c r="G142" s="46"/>
    </row>
    <row r="143" spans="1:7" x14ac:dyDescent="0.25">
      <c r="A143" s="20" t="s">
        <v>63</v>
      </c>
      <c r="B143" s="10">
        <f>'Chapter Funds - Detail'!B143+'Initiation Funds - Detail'!B143</f>
        <v>50</v>
      </c>
      <c r="C143" s="45"/>
      <c r="D143" s="46"/>
      <c r="E143" s="10">
        <f>'Chapter Funds - Detail'!E143+'Initiation Funds - Detail'!E143</f>
        <v>0</v>
      </c>
      <c r="F143" s="45"/>
      <c r="G143" s="46"/>
    </row>
    <row r="144" spans="1:7" x14ac:dyDescent="0.25">
      <c r="A144" s="20" t="s">
        <v>64</v>
      </c>
      <c r="B144" s="10">
        <f>'Chapter Funds - Detail'!B144+'Initiation Funds - Detail'!B144</f>
        <v>50</v>
      </c>
      <c r="C144" s="45"/>
      <c r="D144" s="46"/>
      <c r="E144" s="10">
        <f>'Chapter Funds - Detail'!E144+'Initiation Funds - Detail'!E144</f>
        <v>0</v>
      </c>
      <c r="F144" s="45"/>
      <c r="G144" s="46"/>
    </row>
    <row r="145" spans="1:7" x14ac:dyDescent="0.25">
      <c r="A145" s="6" t="s">
        <v>17</v>
      </c>
      <c r="B145" s="43"/>
      <c r="C145" s="10">
        <f>'Chapter Funds - Detail'!C145+'Initiation Funds - Detail'!C145</f>
        <v>100</v>
      </c>
      <c r="D145" s="46"/>
      <c r="E145" s="43"/>
      <c r="F145" s="10">
        <f>'Chapter Funds - Detail'!F145+'Initiation Funds - Detail'!F145</f>
        <v>0</v>
      </c>
      <c r="G145" s="46"/>
    </row>
    <row r="146" spans="1:7" x14ac:dyDescent="0.25">
      <c r="A146" s="22"/>
      <c r="B146" s="43"/>
      <c r="C146" s="45"/>
      <c r="D146" s="46"/>
      <c r="E146" s="43"/>
      <c r="F146" s="45"/>
      <c r="G146" s="46"/>
    </row>
    <row r="147" spans="1:7" x14ac:dyDescent="0.25">
      <c r="A147" s="19" t="s">
        <v>164</v>
      </c>
      <c r="B147" s="43"/>
      <c r="C147" s="45"/>
      <c r="D147" s="46"/>
      <c r="E147" s="43"/>
      <c r="F147" s="45"/>
      <c r="G147" s="46"/>
    </row>
    <row r="148" spans="1:7" x14ac:dyDescent="0.25">
      <c r="A148" s="20" t="s">
        <v>61</v>
      </c>
      <c r="B148" s="10">
        <f>'Chapter Funds - Detail'!B148+'Initiation Funds - Detail'!B148</f>
        <v>0</v>
      </c>
      <c r="C148" s="45"/>
      <c r="D148" s="46"/>
      <c r="E148" s="10">
        <f>'Chapter Funds - Detail'!E148+'Initiation Funds - Detail'!E148</f>
        <v>0</v>
      </c>
      <c r="F148" s="45"/>
      <c r="G148" s="46"/>
    </row>
    <row r="149" spans="1:7" x14ac:dyDescent="0.25">
      <c r="A149" s="20" t="s">
        <v>62</v>
      </c>
      <c r="B149" s="10">
        <f>'Chapter Funds - Detail'!B149+'Initiation Funds - Detail'!B149</f>
        <v>0</v>
      </c>
      <c r="C149" s="45"/>
      <c r="D149" s="46"/>
      <c r="E149" s="10">
        <f>'Chapter Funds - Detail'!E149+'Initiation Funds - Detail'!E149</f>
        <v>0</v>
      </c>
      <c r="F149" s="45"/>
      <c r="G149" s="46"/>
    </row>
    <row r="150" spans="1:7" x14ac:dyDescent="0.25">
      <c r="A150" s="20" t="s">
        <v>63</v>
      </c>
      <c r="B150" s="10">
        <f>'Chapter Funds - Detail'!B150+'Initiation Funds - Detail'!B150</f>
        <v>25</v>
      </c>
      <c r="C150" s="45"/>
      <c r="D150" s="46"/>
      <c r="E150" s="10">
        <f>'Chapter Funds - Detail'!E150+'Initiation Funds - Detail'!E150</f>
        <v>0</v>
      </c>
      <c r="F150" s="45"/>
      <c r="G150" s="46"/>
    </row>
    <row r="151" spans="1:7" x14ac:dyDescent="0.25">
      <c r="A151" s="20" t="s">
        <v>64</v>
      </c>
      <c r="B151" s="10">
        <f>'Chapter Funds - Detail'!B151+'Initiation Funds - Detail'!B151</f>
        <v>50</v>
      </c>
      <c r="C151" s="45"/>
      <c r="D151" s="46"/>
      <c r="E151" s="10">
        <f>'Chapter Funds - Detail'!E151+'Initiation Funds - Detail'!E151</f>
        <v>0</v>
      </c>
      <c r="F151" s="45"/>
      <c r="G151" s="46"/>
    </row>
    <row r="152" spans="1:7" x14ac:dyDescent="0.25">
      <c r="A152" s="6" t="s">
        <v>17</v>
      </c>
      <c r="B152" s="43"/>
      <c r="C152" s="10">
        <f>'Chapter Funds - Detail'!C152+'Initiation Funds - Detail'!C152</f>
        <v>75</v>
      </c>
      <c r="D152" s="46"/>
      <c r="E152" s="43"/>
      <c r="F152" s="10">
        <f>'Chapter Funds - Detail'!F152+'Initiation Funds - Detail'!F152</f>
        <v>0</v>
      </c>
      <c r="G152" s="46"/>
    </row>
    <row r="153" spans="1:7" x14ac:dyDescent="0.25">
      <c r="A153" s="20"/>
      <c r="B153" s="43"/>
      <c r="C153" s="45"/>
      <c r="D153" s="46"/>
      <c r="E153" s="43"/>
      <c r="F153" s="45"/>
      <c r="G153" s="46"/>
    </row>
    <row r="154" spans="1:7" x14ac:dyDescent="0.25">
      <c r="A154" s="19" t="s">
        <v>165</v>
      </c>
      <c r="B154" s="43"/>
      <c r="C154" s="45"/>
      <c r="D154" s="46"/>
      <c r="E154" s="43"/>
      <c r="F154" s="45"/>
      <c r="G154" s="46"/>
    </row>
    <row r="155" spans="1:7" x14ac:dyDescent="0.25">
      <c r="A155" s="20" t="s">
        <v>61</v>
      </c>
      <c r="B155" s="10">
        <f>'Chapter Funds - Detail'!B155+'Initiation Funds - Detail'!B155</f>
        <v>0</v>
      </c>
      <c r="C155" s="45"/>
      <c r="D155" s="46"/>
      <c r="E155" s="10">
        <f>'Chapter Funds - Detail'!E155+'Initiation Funds - Detail'!E155</f>
        <v>0</v>
      </c>
      <c r="F155" s="45"/>
      <c r="G155" s="46"/>
    </row>
    <row r="156" spans="1:7" x14ac:dyDescent="0.25">
      <c r="A156" s="20" t="s">
        <v>62</v>
      </c>
      <c r="B156" s="10">
        <f>'Chapter Funds - Detail'!B156+'Initiation Funds - Detail'!B156</f>
        <v>0</v>
      </c>
      <c r="C156" s="45"/>
      <c r="D156" s="46"/>
      <c r="E156" s="10">
        <f>'Chapter Funds - Detail'!E156+'Initiation Funds - Detail'!E156</f>
        <v>0</v>
      </c>
      <c r="F156" s="45"/>
      <c r="G156" s="46"/>
    </row>
    <row r="157" spans="1:7" x14ac:dyDescent="0.25">
      <c r="A157" s="20" t="s">
        <v>63</v>
      </c>
      <c r="B157" s="10">
        <f>'Chapter Funds - Detail'!B157+'Initiation Funds - Detail'!B157</f>
        <v>25</v>
      </c>
      <c r="C157" s="45"/>
      <c r="D157" s="46"/>
      <c r="E157" s="10">
        <f>'Chapter Funds - Detail'!E157+'Initiation Funds - Detail'!E157</f>
        <v>0</v>
      </c>
      <c r="F157" s="45"/>
      <c r="G157" s="46"/>
    </row>
    <row r="158" spans="1:7" x14ac:dyDescent="0.25">
      <c r="A158" s="20" t="s">
        <v>64</v>
      </c>
      <c r="B158" s="10">
        <f>'Chapter Funds - Detail'!B158+'Initiation Funds - Detail'!B158</f>
        <v>50</v>
      </c>
      <c r="C158" s="45"/>
      <c r="D158" s="46"/>
      <c r="E158" s="10">
        <f>'Chapter Funds - Detail'!E158+'Initiation Funds - Detail'!E158</f>
        <v>0</v>
      </c>
      <c r="F158" s="45"/>
      <c r="G158" s="46"/>
    </row>
    <row r="159" spans="1:7" x14ac:dyDescent="0.25">
      <c r="A159" s="6" t="s">
        <v>17</v>
      </c>
      <c r="B159" s="43"/>
      <c r="C159" s="10">
        <f>'Chapter Funds - Detail'!C159+'Initiation Funds - Detail'!C159</f>
        <v>75</v>
      </c>
      <c r="D159" s="46"/>
      <c r="E159" s="43"/>
      <c r="F159" s="10">
        <f>'Chapter Funds - Detail'!F159+'Initiation Funds - Detail'!F159</f>
        <v>0</v>
      </c>
      <c r="G159" s="46"/>
    </row>
    <row r="160" spans="1:7" x14ac:dyDescent="0.25">
      <c r="A160" s="22"/>
      <c r="B160" s="43"/>
      <c r="C160" s="45"/>
      <c r="D160" s="46"/>
      <c r="E160" s="43"/>
      <c r="F160" s="45"/>
      <c r="G160" s="46"/>
    </row>
    <row r="161" spans="1:7" x14ac:dyDescent="0.25">
      <c r="A161" s="19" t="s">
        <v>166</v>
      </c>
      <c r="B161" s="43"/>
      <c r="C161" s="45"/>
      <c r="D161" s="46"/>
      <c r="E161" s="43"/>
      <c r="F161" s="45"/>
      <c r="G161" s="46"/>
    </row>
    <row r="162" spans="1:7" x14ac:dyDescent="0.25">
      <c r="A162" s="20" t="s">
        <v>61</v>
      </c>
      <c r="B162" s="10">
        <f>'Chapter Funds - Detail'!B162+'Initiation Funds - Detail'!B162</f>
        <v>0</v>
      </c>
      <c r="C162" s="45"/>
      <c r="D162" s="46"/>
      <c r="E162" s="10">
        <f>'Chapter Funds - Detail'!E162+'Initiation Funds - Detail'!E162</f>
        <v>0</v>
      </c>
      <c r="F162" s="45"/>
      <c r="G162" s="46"/>
    </row>
    <row r="163" spans="1:7" x14ac:dyDescent="0.25">
      <c r="A163" s="20" t="s">
        <v>62</v>
      </c>
      <c r="B163" s="10">
        <f>'Chapter Funds - Detail'!B163+'Initiation Funds - Detail'!B163</f>
        <v>0</v>
      </c>
      <c r="C163" s="45"/>
      <c r="D163" s="46"/>
      <c r="E163" s="10">
        <f>'Chapter Funds - Detail'!E163+'Initiation Funds - Detail'!E163</f>
        <v>0</v>
      </c>
      <c r="F163" s="45"/>
      <c r="G163" s="46"/>
    </row>
    <row r="164" spans="1:7" x14ac:dyDescent="0.25">
      <c r="A164" s="20" t="s">
        <v>63</v>
      </c>
      <c r="B164" s="10">
        <f>'Chapter Funds - Detail'!B164+'Initiation Funds - Detail'!B164</f>
        <v>25</v>
      </c>
      <c r="C164" s="45"/>
      <c r="D164" s="46"/>
      <c r="E164" s="10">
        <f>'Chapter Funds - Detail'!E164+'Initiation Funds - Detail'!E164</f>
        <v>0</v>
      </c>
      <c r="F164" s="45"/>
      <c r="G164" s="46"/>
    </row>
    <row r="165" spans="1:7" x14ac:dyDescent="0.25">
      <c r="A165" s="20" t="s">
        <v>68</v>
      </c>
      <c r="B165" s="10">
        <f>'Chapter Funds - Detail'!B165+'Initiation Funds - Detail'!B165</f>
        <v>200</v>
      </c>
      <c r="C165" s="45"/>
      <c r="D165" s="46"/>
      <c r="E165" s="10">
        <f>'Chapter Funds - Detail'!E165+'Initiation Funds - Detail'!E165</f>
        <v>0</v>
      </c>
      <c r="F165" s="45"/>
      <c r="G165" s="46"/>
    </row>
    <row r="166" spans="1:7" x14ac:dyDescent="0.25">
      <c r="A166" s="6" t="s">
        <v>17</v>
      </c>
      <c r="B166" s="43"/>
      <c r="C166" s="10">
        <f>'Chapter Funds - Detail'!C166+'Initiation Funds - Detail'!C166</f>
        <v>225</v>
      </c>
      <c r="D166" s="46"/>
      <c r="E166" s="43"/>
      <c r="F166" s="10">
        <f>'Chapter Funds - Detail'!F166+'Initiation Funds - Detail'!F166</f>
        <v>0</v>
      </c>
      <c r="G166" s="46"/>
    </row>
    <row r="167" spans="1:7" x14ac:dyDescent="0.25">
      <c r="A167" s="20"/>
      <c r="B167" s="43"/>
      <c r="C167" s="45"/>
      <c r="D167" s="46"/>
      <c r="E167" s="43"/>
      <c r="F167" s="45"/>
      <c r="G167" s="46"/>
    </row>
    <row r="168" spans="1:7" x14ac:dyDescent="0.25">
      <c r="A168" s="19" t="s">
        <v>167</v>
      </c>
      <c r="B168" s="43"/>
      <c r="C168" s="45"/>
      <c r="D168" s="46"/>
      <c r="E168" s="43"/>
      <c r="F168" s="45"/>
      <c r="G168" s="46"/>
    </row>
    <row r="169" spans="1:7" x14ac:dyDescent="0.25">
      <c r="A169" s="20" t="s">
        <v>61</v>
      </c>
      <c r="B169" s="10">
        <f>'Chapter Funds - Detail'!B169+'Initiation Funds - Detail'!B169</f>
        <v>0</v>
      </c>
      <c r="C169" s="45"/>
      <c r="D169" s="46"/>
      <c r="E169" s="10">
        <f>'Chapter Funds - Detail'!E169+'Initiation Funds - Detail'!E169</f>
        <v>0</v>
      </c>
      <c r="F169" s="45"/>
      <c r="G169" s="46"/>
    </row>
    <row r="170" spans="1:7" x14ac:dyDescent="0.25">
      <c r="A170" s="20" t="s">
        <v>62</v>
      </c>
      <c r="B170" s="10">
        <f>'Chapter Funds - Detail'!B170+'Initiation Funds - Detail'!B170</f>
        <v>0</v>
      </c>
      <c r="C170" s="45"/>
      <c r="D170" s="46"/>
      <c r="E170" s="10">
        <f>'Chapter Funds - Detail'!E170+'Initiation Funds - Detail'!E170</f>
        <v>0</v>
      </c>
      <c r="F170" s="45"/>
      <c r="G170" s="46"/>
    </row>
    <row r="171" spans="1:7" x14ac:dyDescent="0.25">
      <c r="A171" s="20" t="s">
        <v>63</v>
      </c>
      <c r="B171" s="10">
        <f>'Chapter Funds - Detail'!B171+'Initiation Funds - Detail'!B171</f>
        <v>25</v>
      </c>
      <c r="C171" s="45"/>
      <c r="D171" s="46"/>
      <c r="E171" s="10">
        <f>'Chapter Funds - Detail'!E171+'Initiation Funds - Detail'!E171</f>
        <v>0</v>
      </c>
      <c r="F171" s="45"/>
      <c r="G171" s="46"/>
    </row>
    <row r="172" spans="1:7" x14ac:dyDescent="0.25">
      <c r="A172" s="20" t="s">
        <v>64</v>
      </c>
      <c r="B172" s="10">
        <f>'Chapter Funds - Detail'!B172+'Initiation Funds - Detail'!B172</f>
        <v>50</v>
      </c>
      <c r="C172" s="45"/>
      <c r="D172" s="46"/>
      <c r="E172" s="10">
        <f>'Chapter Funds - Detail'!E172+'Initiation Funds - Detail'!E172</f>
        <v>0</v>
      </c>
      <c r="F172" s="45"/>
      <c r="G172" s="46"/>
    </row>
    <row r="173" spans="1:7" x14ac:dyDescent="0.25">
      <c r="A173" s="6" t="s">
        <v>17</v>
      </c>
      <c r="B173" s="43"/>
      <c r="C173" s="10">
        <f>'Chapter Funds - Detail'!C173+'Initiation Funds - Detail'!C173</f>
        <v>75</v>
      </c>
      <c r="D173" s="46"/>
      <c r="E173" s="43"/>
      <c r="F173" s="10">
        <f>'Chapter Funds - Detail'!F173+'Initiation Funds - Detail'!F173</f>
        <v>0</v>
      </c>
      <c r="G173" s="46"/>
    </row>
    <row r="174" spans="1:7" x14ac:dyDescent="0.25">
      <c r="A174" s="20"/>
      <c r="B174" s="43"/>
      <c r="C174" s="45"/>
      <c r="D174" s="46"/>
      <c r="E174" s="43"/>
      <c r="F174" s="45"/>
      <c r="G174" s="46"/>
    </row>
    <row r="175" spans="1:7" x14ac:dyDescent="0.25">
      <c r="A175" s="19" t="s">
        <v>170</v>
      </c>
      <c r="B175" s="43"/>
      <c r="C175" s="45"/>
      <c r="D175" s="46"/>
      <c r="E175" s="43"/>
      <c r="F175" s="45"/>
      <c r="G175" s="46"/>
    </row>
    <row r="176" spans="1:7" x14ac:dyDescent="0.25">
      <c r="A176" s="20" t="s">
        <v>61</v>
      </c>
      <c r="B176" s="10">
        <f>'Chapter Funds - Detail'!B176+'Initiation Funds - Detail'!B176</f>
        <v>0</v>
      </c>
      <c r="C176" s="45"/>
      <c r="D176" s="46"/>
      <c r="E176" s="10">
        <f>'Chapter Funds - Detail'!E176+'Initiation Funds - Detail'!E176</f>
        <v>0</v>
      </c>
      <c r="F176" s="45"/>
      <c r="G176" s="46"/>
    </row>
    <row r="177" spans="1:7" x14ac:dyDescent="0.25">
      <c r="A177" s="20" t="s">
        <v>62</v>
      </c>
      <c r="B177" s="10">
        <f>'Chapter Funds - Detail'!B177+'Initiation Funds - Detail'!B177</f>
        <v>0</v>
      </c>
      <c r="C177" s="45"/>
      <c r="D177" s="46"/>
      <c r="E177" s="10">
        <f>'Chapter Funds - Detail'!E177+'Initiation Funds - Detail'!E177</f>
        <v>0</v>
      </c>
      <c r="F177" s="45"/>
      <c r="G177" s="46"/>
    </row>
    <row r="178" spans="1:7" x14ac:dyDescent="0.25">
      <c r="A178" s="20" t="s">
        <v>63</v>
      </c>
      <c r="B178" s="10">
        <f>'Chapter Funds - Detail'!B178+'Initiation Funds - Detail'!B178</f>
        <v>50</v>
      </c>
      <c r="C178" s="45"/>
      <c r="D178" s="46"/>
      <c r="E178" s="10">
        <f>'Chapter Funds - Detail'!E178+'Initiation Funds - Detail'!E178</f>
        <v>0</v>
      </c>
      <c r="F178" s="45"/>
      <c r="G178" s="46"/>
    </row>
    <row r="179" spans="1:7" x14ac:dyDescent="0.25">
      <c r="A179" s="20" t="s">
        <v>64</v>
      </c>
      <c r="B179" s="10">
        <f>'Chapter Funds - Detail'!B179+'Initiation Funds - Detail'!B179</f>
        <v>50</v>
      </c>
      <c r="C179" s="45"/>
      <c r="D179" s="46"/>
      <c r="E179" s="10">
        <f>'Chapter Funds - Detail'!E179+'Initiation Funds - Detail'!E179</f>
        <v>0</v>
      </c>
      <c r="F179" s="45"/>
      <c r="G179" s="46"/>
    </row>
    <row r="180" spans="1:7" x14ac:dyDescent="0.25">
      <c r="A180" s="6" t="s">
        <v>17</v>
      </c>
      <c r="B180" s="43"/>
      <c r="C180" s="10">
        <f>'Chapter Funds - Detail'!C180+'Initiation Funds - Detail'!C180</f>
        <v>100</v>
      </c>
      <c r="D180" s="46"/>
      <c r="E180" s="43"/>
      <c r="F180" s="10">
        <f>'Chapter Funds - Detail'!F180+'Initiation Funds - Detail'!F180</f>
        <v>0</v>
      </c>
      <c r="G180" s="46"/>
    </row>
    <row r="181" spans="1:7" x14ac:dyDescent="0.25">
      <c r="A181" s="20"/>
      <c r="B181" s="43"/>
      <c r="C181" s="45"/>
      <c r="D181" s="46"/>
      <c r="E181" s="43"/>
      <c r="F181" s="45"/>
      <c r="G181" s="46"/>
    </row>
    <row r="182" spans="1:7" x14ac:dyDescent="0.25">
      <c r="A182" s="19" t="s">
        <v>169</v>
      </c>
      <c r="B182" s="43"/>
      <c r="C182" s="45"/>
      <c r="D182" s="46"/>
      <c r="E182" s="43"/>
      <c r="F182" s="45"/>
      <c r="G182" s="46"/>
    </row>
    <row r="183" spans="1:7" x14ac:dyDescent="0.25">
      <c r="A183" s="20" t="s">
        <v>61</v>
      </c>
      <c r="B183" s="10">
        <f>'Chapter Funds - Detail'!B183+'Initiation Funds - Detail'!B183</f>
        <v>0</v>
      </c>
      <c r="C183" s="45"/>
      <c r="D183" s="46"/>
      <c r="E183" s="10">
        <f>'Chapter Funds - Detail'!E183+'Initiation Funds - Detail'!E183</f>
        <v>0</v>
      </c>
      <c r="F183" s="45"/>
      <c r="G183" s="46"/>
    </row>
    <row r="184" spans="1:7" x14ac:dyDescent="0.25">
      <c r="A184" s="20" t="s">
        <v>62</v>
      </c>
      <c r="B184" s="10">
        <f>'Chapter Funds - Detail'!B184+'Initiation Funds - Detail'!B184</f>
        <v>0</v>
      </c>
      <c r="C184" s="45"/>
      <c r="D184" s="46"/>
      <c r="E184" s="10">
        <f>'Chapter Funds - Detail'!E184+'Initiation Funds - Detail'!E184</f>
        <v>0</v>
      </c>
      <c r="F184" s="45"/>
      <c r="G184" s="46"/>
    </row>
    <row r="185" spans="1:7" x14ac:dyDescent="0.25">
      <c r="A185" s="20" t="s">
        <v>63</v>
      </c>
      <c r="B185" s="10">
        <f>'Chapter Funds - Detail'!B185+'Initiation Funds - Detail'!B185</f>
        <v>25</v>
      </c>
      <c r="C185" s="45"/>
      <c r="D185" s="46"/>
      <c r="E185" s="10">
        <f>'Chapter Funds - Detail'!E185+'Initiation Funds - Detail'!E185</f>
        <v>0</v>
      </c>
      <c r="F185" s="45"/>
      <c r="G185" s="46"/>
    </row>
    <row r="186" spans="1:7" x14ac:dyDescent="0.25">
      <c r="A186" s="20" t="s">
        <v>64</v>
      </c>
      <c r="B186" s="10">
        <f>'Chapter Funds - Detail'!B186+'Initiation Funds - Detail'!B186</f>
        <v>50</v>
      </c>
      <c r="C186" s="45"/>
      <c r="D186" s="46"/>
      <c r="E186" s="10">
        <f>'Chapter Funds - Detail'!E186+'Initiation Funds - Detail'!E186</f>
        <v>0</v>
      </c>
      <c r="F186" s="45"/>
      <c r="G186" s="46"/>
    </row>
    <row r="187" spans="1:7" x14ac:dyDescent="0.25">
      <c r="A187" s="6" t="s">
        <v>17</v>
      </c>
      <c r="B187" s="43"/>
      <c r="C187" s="10">
        <f>'Chapter Funds - Detail'!C187+'Initiation Funds - Detail'!C187</f>
        <v>75</v>
      </c>
      <c r="D187" s="46"/>
      <c r="E187" s="43"/>
      <c r="F187" s="10">
        <f>'Chapter Funds - Detail'!F187+'Initiation Funds - Detail'!F187</f>
        <v>0</v>
      </c>
      <c r="G187" s="46"/>
    </row>
    <row r="188" spans="1:7" x14ac:dyDescent="0.25">
      <c r="A188" s="20"/>
      <c r="B188" s="43"/>
      <c r="C188" s="45"/>
      <c r="D188" s="46"/>
      <c r="E188" s="43"/>
      <c r="F188" s="45"/>
      <c r="G188" s="46"/>
    </row>
    <row r="189" spans="1:7" x14ac:dyDescent="0.25">
      <c r="A189" s="19" t="s">
        <v>168</v>
      </c>
      <c r="B189" s="43"/>
      <c r="C189" s="45"/>
      <c r="D189" s="46"/>
      <c r="E189" s="43"/>
      <c r="F189" s="45"/>
      <c r="G189" s="46"/>
    </row>
    <row r="190" spans="1:7" x14ac:dyDescent="0.25">
      <c r="A190" s="20" t="s">
        <v>61</v>
      </c>
      <c r="B190" s="10">
        <f>'Chapter Funds - Detail'!B190+'Initiation Funds - Detail'!B190</f>
        <v>0</v>
      </c>
      <c r="C190" s="45"/>
      <c r="D190" s="46"/>
      <c r="E190" s="10">
        <f>'Chapter Funds - Detail'!E190+'Initiation Funds - Detail'!E190</f>
        <v>0</v>
      </c>
      <c r="F190" s="45"/>
      <c r="G190" s="46"/>
    </row>
    <row r="191" spans="1:7" x14ac:dyDescent="0.25">
      <c r="A191" s="20" t="s">
        <v>62</v>
      </c>
      <c r="B191" s="10">
        <f>'Chapter Funds - Detail'!B191+'Initiation Funds - Detail'!B191</f>
        <v>0</v>
      </c>
      <c r="C191" s="45"/>
      <c r="D191" s="46"/>
      <c r="E191" s="10">
        <f>'Chapter Funds - Detail'!E191+'Initiation Funds - Detail'!E191</f>
        <v>0</v>
      </c>
      <c r="F191" s="45"/>
      <c r="G191" s="46"/>
    </row>
    <row r="192" spans="1:7" x14ac:dyDescent="0.25">
      <c r="A192" s="20" t="s">
        <v>63</v>
      </c>
      <c r="B192" s="10">
        <f>'Chapter Funds - Detail'!B192+'Initiation Funds - Detail'!B192</f>
        <v>25</v>
      </c>
      <c r="C192" s="45"/>
      <c r="D192" s="46"/>
      <c r="E192" s="10">
        <f>'Chapter Funds - Detail'!E192+'Initiation Funds - Detail'!E192</f>
        <v>0</v>
      </c>
      <c r="F192" s="45"/>
      <c r="G192" s="46"/>
    </row>
    <row r="193" spans="1:7" x14ac:dyDescent="0.25">
      <c r="A193" s="20" t="s">
        <v>64</v>
      </c>
      <c r="B193" s="10">
        <f>'Chapter Funds - Detail'!B193+'Initiation Funds - Detail'!B193</f>
        <v>50</v>
      </c>
      <c r="C193" s="45"/>
      <c r="D193" s="46"/>
      <c r="E193" s="10">
        <f>'Chapter Funds - Detail'!E193+'Initiation Funds - Detail'!E193</f>
        <v>0</v>
      </c>
      <c r="F193" s="45"/>
      <c r="G193" s="46"/>
    </row>
    <row r="194" spans="1:7" x14ac:dyDescent="0.25">
      <c r="A194" s="6" t="s">
        <v>17</v>
      </c>
      <c r="B194" s="43"/>
      <c r="C194" s="10">
        <f>'Chapter Funds - Detail'!C194+'Initiation Funds - Detail'!C194</f>
        <v>75</v>
      </c>
      <c r="D194" s="46"/>
      <c r="E194" s="43"/>
      <c r="F194" s="10">
        <f>'Chapter Funds - Detail'!F194+'Initiation Funds - Detail'!F194</f>
        <v>0</v>
      </c>
      <c r="G194" s="46"/>
    </row>
    <row r="195" spans="1:7" x14ac:dyDescent="0.25">
      <c r="A195" s="20"/>
      <c r="B195" s="43"/>
      <c r="C195" s="45"/>
      <c r="D195" s="46"/>
      <c r="E195" s="43"/>
      <c r="F195" s="45"/>
      <c r="G195" s="46"/>
    </row>
    <row r="196" spans="1:7" x14ac:dyDescent="0.25">
      <c r="A196" s="19" t="s">
        <v>171</v>
      </c>
      <c r="B196" s="43"/>
      <c r="C196" s="45"/>
      <c r="D196" s="46"/>
      <c r="E196" s="43"/>
      <c r="F196" s="45"/>
      <c r="G196" s="46"/>
    </row>
    <row r="197" spans="1:7" x14ac:dyDescent="0.25">
      <c r="A197" s="20" t="s">
        <v>61</v>
      </c>
      <c r="B197" s="10">
        <f>'Chapter Funds - Detail'!B197+'Initiation Funds - Detail'!B197</f>
        <v>0</v>
      </c>
      <c r="C197" s="45"/>
      <c r="D197" s="46"/>
      <c r="E197" s="10">
        <f>'Chapter Funds - Detail'!E197+'Initiation Funds - Detail'!E197</f>
        <v>0</v>
      </c>
      <c r="F197" s="45"/>
      <c r="G197" s="46"/>
    </row>
    <row r="198" spans="1:7" x14ac:dyDescent="0.25">
      <c r="A198" s="20" t="s">
        <v>62</v>
      </c>
      <c r="B198" s="10">
        <f>'Chapter Funds - Detail'!B198+'Initiation Funds - Detail'!B198</f>
        <v>0</v>
      </c>
      <c r="C198" s="45"/>
      <c r="D198" s="46"/>
      <c r="E198" s="10">
        <f>'Chapter Funds - Detail'!E198+'Initiation Funds - Detail'!E198</f>
        <v>0</v>
      </c>
      <c r="F198" s="45"/>
      <c r="G198" s="46"/>
    </row>
    <row r="199" spans="1:7" x14ac:dyDescent="0.25">
      <c r="A199" s="20" t="s">
        <v>63</v>
      </c>
      <c r="B199" s="10">
        <f>'Chapter Funds - Detail'!B199+'Initiation Funds - Detail'!B199</f>
        <v>50</v>
      </c>
      <c r="C199" s="45"/>
      <c r="D199" s="46"/>
      <c r="E199" s="10">
        <f>'Chapter Funds - Detail'!E199+'Initiation Funds - Detail'!E199</f>
        <v>0</v>
      </c>
      <c r="F199" s="45"/>
      <c r="G199" s="46"/>
    </row>
    <row r="200" spans="1:7" x14ac:dyDescent="0.25">
      <c r="A200" s="20" t="s">
        <v>74</v>
      </c>
      <c r="B200" s="10">
        <f>'Chapter Funds - Detail'!B200+'Initiation Funds - Detail'!B200</f>
        <v>200</v>
      </c>
      <c r="C200" s="45"/>
      <c r="D200" s="46"/>
      <c r="E200" s="10">
        <f>'Chapter Funds - Detail'!E200+'Initiation Funds - Detail'!E200</f>
        <v>0</v>
      </c>
      <c r="F200" s="45"/>
      <c r="G200" s="46"/>
    </row>
    <row r="201" spans="1:7" x14ac:dyDescent="0.25">
      <c r="A201" s="6" t="s">
        <v>17</v>
      </c>
      <c r="B201" s="43"/>
      <c r="C201" s="10">
        <f>'Chapter Funds - Detail'!C201+'Initiation Funds - Detail'!C201</f>
        <v>250</v>
      </c>
      <c r="D201" s="46"/>
      <c r="E201" s="43"/>
      <c r="F201" s="10">
        <f>'Chapter Funds - Detail'!F201+'Initiation Funds - Detail'!F201</f>
        <v>0</v>
      </c>
      <c r="G201" s="46"/>
    </row>
    <row r="202" spans="1:7" x14ac:dyDescent="0.25">
      <c r="A202" s="22"/>
      <c r="B202" s="43"/>
      <c r="C202" s="45"/>
      <c r="D202" s="46"/>
      <c r="E202" s="43"/>
      <c r="F202" s="45"/>
      <c r="G202" s="46"/>
    </row>
    <row r="203" spans="1:7" x14ac:dyDescent="0.25">
      <c r="A203" s="19" t="s">
        <v>172</v>
      </c>
      <c r="B203" s="43"/>
      <c r="C203" s="45"/>
      <c r="D203" s="46"/>
      <c r="E203" s="43"/>
      <c r="F203" s="45"/>
      <c r="G203" s="46"/>
    </row>
    <row r="204" spans="1:7" x14ac:dyDescent="0.25">
      <c r="A204" s="20" t="s">
        <v>75</v>
      </c>
      <c r="B204" s="10">
        <f>'Chapter Funds - Detail'!B204+'Initiation Funds - Detail'!B204</f>
        <v>0</v>
      </c>
      <c r="C204" s="45"/>
      <c r="D204" s="46"/>
      <c r="E204" s="10">
        <f>'Chapter Funds - Detail'!E204+'Initiation Funds - Detail'!E204</f>
        <v>0</v>
      </c>
      <c r="F204" s="45"/>
      <c r="G204" s="46"/>
    </row>
    <row r="205" spans="1:7" x14ac:dyDescent="0.25">
      <c r="A205" s="20" t="s">
        <v>35</v>
      </c>
      <c r="B205" s="10">
        <f>'Chapter Funds - Detail'!B205+'Initiation Funds - Detail'!B205</f>
        <v>50</v>
      </c>
      <c r="C205" s="45"/>
      <c r="D205" s="46"/>
      <c r="E205" s="10">
        <f>'Chapter Funds - Detail'!E205+'Initiation Funds - Detail'!E205</f>
        <v>0</v>
      </c>
      <c r="F205" s="45"/>
      <c r="G205" s="46"/>
    </row>
    <row r="206" spans="1:7" x14ac:dyDescent="0.25">
      <c r="A206" s="21" t="s">
        <v>17</v>
      </c>
      <c r="B206" s="43"/>
      <c r="C206" s="10">
        <f>'Chapter Funds - Detail'!C206+'Initiation Funds - Detail'!C206</f>
        <v>50</v>
      </c>
      <c r="D206" s="46"/>
      <c r="E206" s="43"/>
      <c r="F206" s="10">
        <f>'Chapter Funds - Detail'!F206+'Initiation Funds - Detail'!F206</f>
        <v>0</v>
      </c>
      <c r="G206" s="46"/>
    </row>
    <row r="207" spans="1:7" x14ac:dyDescent="0.25">
      <c r="A207" s="21"/>
      <c r="B207" s="43"/>
      <c r="C207" s="10"/>
      <c r="D207" s="46"/>
      <c r="E207" s="43"/>
      <c r="F207" s="10"/>
      <c r="G207" s="46"/>
    </row>
    <row r="208" spans="1:7" x14ac:dyDescent="0.25">
      <c r="A208" s="19" t="s">
        <v>173</v>
      </c>
      <c r="B208" s="43"/>
      <c r="C208" s="10"/>
      <c r="D208" s="46"/>
      <c r="E208" s="43"/>
      <c r="F208" s="10"/>
      <c r="G208" s="46"/>
    </row>
    <row r="209" spans="1:7" x14ac:dyDescent="0.25">
      <c r="A209" s="20" t="s">
        <v>77</v>
      </c>
      <c r="B209" s="10">
        <f>'Chapter Funds - Detail'!B206+'Initiation Funds - Detail'!B209</f>
        <v>0</v>
      </c>
      <c r="C209" s="45"/>
      <c r="D209" s="46"/>
      <c r="E209" s="10">
        <f>'Chapter Funds - Detail'!E206+'Initiation Funds - Detail'!E209</f>
        <v>0</v>
      </c>
      <c r="F209" s="45"/>
      <c r="G209" s="46"/>
    </row>
    <row r="210" spans="1:7" x14ac:dyDescent="0.25">
      <c r="A210" s="20" t="s">
        <v>78</v>
      </c>
      <c r="B210" s="10">
        <f>'Chapter Funds - Detail'!B207+'Initiation Funds - Detail'!B210</f>
        <v>0</v>
      </c>
      <c r="C210" s="45"/>
      <c r="D210" s="46"/>
      <c r="E210" s="10">
        <f>'Chapter Funds - Detail'!E207+'Initiation Funds - Detail'!E210</f>
        <v>0</v>
      </c>
      <c r="F210" s="45"/>
      <c r="G210" s="46"/>
    </row>
    <row r="211" spans="1:7" x14ac:dyDescent="0.25">
      <c r="A211" s="21" t="s">
        <v>17</v>
      </c>
      <c r="B211" s="43"/>
      <c r="C211" s="10">
        <f>'Chapter Funds - Detail'!C211+'Initiation Funds - Detail'!C211</f>
        <v>2500</v>
      </c>
      <c r="D211" s="46"/>
      <c r="E211" s="43"/>
      <c r="F211" s="10">
        <f>'Chapter Funds - Detail'!F211+'Initiation Funds - Detail'!F211</f>
        <v>0</v>
      </c>
      <c r="G211" s="46"/>
    </row>
    <row r="212" spans="1:7" x14ac:dyDescent="0.25">
      <c r="A212" s="22"/>
      <c r="B212" s="43"/>
      <c r="C212" s="45"/>
      <c r="D212" s="46"/>
      <c r="E212" s="43"/>
      <c r="F212" s="45"/>
      <c r="G212" s="46"/>
    </row>
    <row r="213" spans="1:7" x14ac:dyDescent="0.25">
      <c r="A213" s="19" t="s">
        <v>174</v>
      </c>
      <c r="B213" s="43"/>
      <c r="C213" s="45"/>
      <c r="D213" s="46"/>
      <c r="E213" s="43"/>
      <c r="F213" s="45"/>
      <c r="G213" s="46"/>
    </row>
    <row r="214" spans="1:7" x14ac:dyDescent="0.25">
      <c r="A214" s="4" t="s">
        <v>80</v>
      </c>
      <c r="B214" s="10">
        <f>'Chapter Funds - Detail'!B214+'Initiation Funds - Detail'!B214</f>
        <v>2100</v>
      </c>
      <c r="C214" s="45"/>
      <c r="D214" s="46"/>
      <c r="E214" s="10">
        <f>'Chapter Funds - Detail'!E214+'Initiation Funds - Detail'!E214</f>
        <v>0</v>
      </c>
      <c r="F214" s="45"/>
      <c r="G214" s="46"/>
    </row>
    <row r="215" spans="1:7" x14ac:dyDescent="0.25">
      <c r="A215" s="4" t="s">
        <v>81</v>
      </c>
      <c r="B215" s="10">
        <f>'Chapter Funds - Detail'!B215+'Initiation Funds - Detail'!B215</f>
        <v>0</v>
      </c>
      <c r="C215" s="45"/>
      <c r="D215" s="46"/>
      <c r="E215" s="10">
        <f>'Chapter Funds - Detail'!E215+'Initiation Funds - Detail'!E215</f>
        <v>0</v>
      </c>
      <c r="F215" s="45"/>
      <c r="G215" s="46"/>
    </row>
    <row r="216" spans="1:7" x14ac:dyDescent="0.25">
      <c r="A216" s="6" t="s">
        <v>17</v>
      </c>
      <c r="B216" s="43"/>
      <c r="C216" s="10">
        <f>'Chapter Funds - Detail'!C216+'Initiation Funds - Detail'!C216</f>
        <v>2100</v>
      </c>
      <c r="D216" s="46"/>
      <c r="E216" s="43"/>
      <c r="F216" s="10">
        <f>'Chapter Funds - Detail'!F216+'Initiation Funds - Detail'!F216</f>
        <v>0</v>
      </c>
      <c r="G216" s="46"/>
    </row>
    <row r="217" spans="1:7" x14ac:dyDescent="0.25">
      <c r="A217" s="22"/>
      <c r="B217" s="43"/>
      <c r="C217" s="45"/>
      <c r="D217" s="46"/>
      <c r="E217" s="43"/>
      <c r="F217" s="45"/>
      <c r="G217" s="46"/>
    </row>
    <row r="218" spans="1:7" x14ac:dyDescent="0.25">
      <c r="A218" s="19" t="s">
        <v>175</v>
      </c>
      <c r="B218" s="43"/>
      <c r="C218" s="45"/>
      <c r="D218" s="46"/>
      <c r="E218" s="43"/>
      <c r="F218" s="45"/>
      <c r="G218" s="46"/>
    </row>
    <row r="219" spans="1:7" x14ac:dyDescent="0.25">
      <c r="A219" s="20" t="s">
        <v>75</v>
      </c>
      <c r="B219" s="10">
        <f>'Chapter Funds - Detail'!B219+'Initiation Funds - Detail'!B219</f>
        <v>0</v>
      </c>
      <c r="C219" s="45"/>
      <c r="D219" s="46"/>
      <c r="E219" s="10">
        <f>'Chapter Funds - Detail'!E219+'Initiation Funds - Detail'!E219</f>
        <v>0</v>
      </c>
      <c r="F219" s="45"/>
      <c r="G219" s="46"/>
    </row>
    <row r="220" spans="1:7" x14ac:dyDescent="0.25">
      <c r="A220" s="20" t="s">
        <v>83</v>
      </c>
      <c r="B220" s="10">
        <f>'Chapter Funds - Detail'!B220+'Initiation Funds - Detail'!B220</f>
        <v>0</v>
      </c>
      <c r="C220" s="45"/>
      <c r="D220" s="46"/>
      <c r="E220" s="10">
        <f>'Chapter Funds - Detail'!E220+'Initiation Funds - Detail'!E220</f>
        <v>0</v>
      </c>
      <c r="F220" s="45"/>
      <c r="G220" s="46"/>
    </row>
    <row r="221" spans="1:7" x14ac:dyDescent="0.25">
      <c r="A221" s="21" t="s">
        <v>17</v>
      </c>
      <c r="B221" s="43"/>
      <c r="C221" s="10">
        <f>'Chapter Funds - Detail'!C221+'Initiation Funds - Detail'!C221</f>
        <v>0</v>
      </c>
      <c r="D221" s="46"/>
      <c r="E221" s="43"/>
      <c r="F221" s="10">
        <f>'Chapter Funds - Detail'!F221+'Initiation Funds - Detail'!F221</f>
        <v>0</v>
      </c>
      <c r="G221" s="46"/>
    </row>
    <row r="222" spans="1:7" x14ac:dyDescent="0.25">
      <c r="A222" s="20"/>
      <c r="B222" s="43"/>
      <c r="C222" s="45"/>
      <c r="D222" s="46"/>
      <c r="E222" s="43"/>
      <c r="F222" s="45"/>
      <c r="G222" s="46"/>
    </row>
    <row r="223" spans="1:7" x14ac:dyDescent="0.25">
      <c r="A223" s="19" t="s">
        <v>84</v>
      </c>
      <c r="B223" s="43"/>
      <c r="C223" s="45"/>
      <c r="D223" s="46"/>
      <c r="E223" s="43"/>
      <c r="F223" s="45"/>
      <c r="G223" s="46"/>
    </row>
    <row r="224" spans="1:7" x14ac:dyDescent="0.25">
      <c r="A224" s="24" t="s">
        <v>85</v>
      </c>
      <c r="B224" s="10">
        <f>'Chapter Funds - Detail'!B224+'Initiation Funds - Detail'!B224</f>
        <v>0</v>
      </c>
      <c r="C224" s="45"/>
      <c r="D224" s="46"/>
      <c r="E224" s="10">
        <f>'Chapter Funds - Detail'!E224+'Initiation Funds - Detail'!E224</f>
        <v>0</v>
      </c>
      <c r="F224" s="45"/>
      <c r="G224" s="46"/>
    </row>
    <row r="225" spans="1:7" x14ac:dyDescent="0.25">
      <c r="A225" s="20" t="s">
        <v>86</v>
      </c>
      <c r="B225" s="10">
        <f>'Chapter Funds - Detail'!B225+'Initiation Funds - Detail'!B225</f>
        <v>0</v>
      </c>
      <c r="C225" s="45"/>
      <c r="D225" s="46"/>
      <c r="E225" s="10">
        <f>'Chapter Funds - Detail'!E225+'Initiation Funds - Detail'!E225</f>
        <v>0</v>
      </c>
      <c r="F225" s="45"/>
      <c r="G225" s="46"/>
    </row>
    <row r="226" spans="1:7" x14ac:dyDescent="0.25">
      <c r="A226" s="20" t="s">
        <v>87</v>
      </c>
      <c r="B226" s="10">
        <f>'Chapter Funds - Detail'!B226+'Initiation Funds - Detail'!B226</f>
        <v>0</v>
      </c>
      <c r="C226" s="45"/>
      <c r="D226" s="46"/>
      <c r="E226" s="10">
        <f>'Chapter Funds - Detail'!E226+'Initiation Funds - Detail'!E226</f>
        <v>0</v>
      </c>
      <c r="F226" s="45"/>
      <c r="G226" s="46"/>
    </row>
    <row r="227" spans="1:7" x14ac:dyDescent="0.25">
      <c r="A227" s="20" t="s">
        <v>88</v>
      </c>
      <c r="B227" s="10">
        <f>'Chapter Funds - Detail'!B227+'Initiation Funds - Detail'!B227</f>
        <v>0</v>
      </c>
      <c r="C227" s="45"/>
      <c r="D227" s="46"/>
      <c r="E227" s="10">
        <f>'Chapter Funds - Detail'!E227+'Initiation Funds - Detail'!E227</f>
        <v>0</v>
      </c>
      <c r="F227" s="45"/>
      <c r="G227" s="46"/>
    </row>
    <row r="228" spans="1:7" x14ac:dyDescent="0.25">
      <c r="A228" s="20" t="s">
        <v>89</v>
      </c>
      <c r="B228" s="10">
        <f>'Chapter Funds - Detail'!B228+'Initiation Funds - Detail'!B228</f>
        <v>0</v>
      </c>
      <c r="C228" s="45"/>
      <c r="D228" s="46"/>
      <c r="E228" s="10">
        <f>'Chapter Funds - Detail'!E228+'Initiation Funds - Detail'!E228</f>
        <v>0</v>
      </c>
      <c r="F228" s="45"/>
      <c r="G228" s="46"/>
    </row>
    <row r="229" spans="1:7" x14ac:dyDescent="0.25">
      <c r="A229" s="20" t="s">
        <v>90</v>
      </c>
      <c r="B229" s="10">
        <f>'Chapter Funds - Detail'!B229+'Initiation Funds - Detail'!B229</f>
        <v>0</v>
      </c>
      <c r="C229" s="45"/>
      <c r="D229" s="46"/>
      <c r="E229" s="10">
        <f>'Chapter Funds - Detail'!E229+'Initiation Funds - Detail'!E229</f>
        <v>0</v>
      </c>
      <c r="F229" s="45"/>
      <c r="G229" s="46"/>
    </row>
    <row r="230" spans="1:7" x14ac:dyDescent="0.25">
      <c r="A230" s="20" t="s">
        <v>91</v>
      </c>
      <c r="B230" s="10">
        <f>'Chapter Funds - Detail'!B230+'Initiation Funds - Detail'!B230</f>
        <v>0</v>
      </c>
      <c r="C230" s="45"/>
      <c r="D230" s="46"/>
      <c r="E230" s="10">
        <f>'Chapter Funds - Detail'!E230+'Initiation Funds - Detail'!E230</f>
        <v>0</v>
      </c>
      <c r="F230" s="45"/>
      <c r="G230" s="46"/>
    </row>
    <row r="231" spans="1:7" x14ac:dyDescent="0.25">
      <c r="A231" s="20" t="s">
        <v>88</v>
      </c>
      <c r="B231" s="10">
        <f>'Chapter Funds - Detail'!B231+'Initiation Funds - Detail'!B231</f>
        <v>0</v>
      </c>
      <c r="C231" s="45"/>
      <c r="D231" s="46"/>
      <c r="E231" s="10">
        <f>'Chapter Funds - Detail'!E231+'Initiation Funds - Detail'!E231</f>
        <v>0</v>
      </c>
      <c r="F231" s="45"/>
      <c r="G231" s="46"/>
    </row>
    <row r="232" spans="1:7" x14ac:dyDescent="0.25">
      <c r="A232" s="24" t="s">
        <v>92</v>
      </c>
      <c r="B232" s="10">
        <f>'Chapter Funds - Detail'!B232+'Initiation Funds - Detail'!B232</f>
        <v>3150</v>
      </c>
      <c r="C232" s="45"/>
      <c r="D232" s="46"/>
      <c r="E232" s="10">
        <f>'Chapter Funds - Detail'!E232+'Initiation Funds - Detail'!E232</f>
        <v>0</v>
      </c>
      <c r="F232" s="45"/>
      <c r="G232" s="46"/>
    </row>
    <row r="233" spans="1:7" x14ac:dyDescent="0.25">
      <c r="A233" s="24" t="s">
        <v>92</v>
      </c>
      <c r="B233" s="10">
        <f>'Chapter Funds - Detail'!B233+'Initiation Funds - Detail'!B233</f>
        <v>525</v>
      </c>
      <c r="C233" s="45"/>
      <c r="D233" s="46"/>
      <c r="E233" s="10">
        <f>'Chapter Funds - Detail'!E233+'Initiation Funds - Detail'!E233</f>
        <v>0</v>
      </c>
      <c r="F233" s="45"/>
      <c r="G233" s="46"/>
    </row>
    <row r="234" spans="1:7" x14ac:dyDescent="0.25">
      <c r="A234" s="21" t="s">
        <v>17</v>
      </c>
      <c r="B234" s="43"/>
      <c r="C234" s="10">
        <f>'Chapter Funds - Detail'!C234+'Initiation Funds - Detail'!C234</f>
        <v>3675</v>
      </c>
      <c r="D234" s="46"/>
      <c r="E234" s="43"/>
      <c r="F234" s="10">
        <f>'Chapter Funds - Detail'!F234+'Initiation Funds - Detail'!F234</f>
        <v>0</v>
      </c>
      <c r="G234" s="46"/>
    </row>
    <row r="235" spans="1:7" x14ac:dyDescent="0.25">
      <c r="A235" s="20"/>
      <c r="B235" s="43"/>
      <c r="C235" s="45"/>
      <c r="D235" s="46"/>
      <c r="E235" s="43"/>
      <c r="F235" s="45"/>
      <c r="G235" s="46"/>
    </row>
    <row r="236" spans="1:7" x14ac:dyDescent="0.25">
      <c r="A236" s="19" t="s">
        <v>93</v>
      </c>
      <c r="B236" s="43"/>
      <c r="C236" s="45"/>
      <c r="D236" s="46"/>
      <c r="E236" s="43"/>
      <c r="F236" s="45"/>
      <c r="G236" s="46"/>
    </row>
    <row r="237" spans="1:7" x14ac:dyDescent="0.25">
      <c r="A237" s="24" t="s">
        <v>93</v>
      </c>
      <c r="B237" s="10">
        <f>'Chapter Funds - Detail'!B237+'Initiation Funds - Detail'!B237</f>
        <v>0</v>
      </c>
      <c r="C237" s="45"/>
      <c r="D237" s="46"/>
      <c r="E237" s="10">
        <f>'Chapter Funds - Detail'!E237+'Initiation Funds - Detail'!E237</f>
        <v>0</v>
      </c>
      <c r="F237" s="45"/>
      <c r="G237" s="46"/>
    </row>
    <row r="238" spans="1:7" x14ac:dyDescent="0.25">
      <c r="A238" s="21" t="s">
        <v>17</v>
      </c>
      <c r="B238" s="43"/>
      <c r="C238" s="10">
        <f>'Chapter Funds - Detail'!C238+'Initiation Funds - Detail'!C238</f>
        <v>0</v>
      </c>
      <c r="D238" s="46"/>
      <c r="E238" s="43"/>
      <c r="F238" s="10">
        <f>'Chapter Funds - Detail'!F238+'Initiation Funds - Detail'!F238</f>
        <v>0</v>
      </c>
      <c r="G238" s="46"/>
    </row>
    <row r="239" spans="1:7" x14ac:dyDescent="0.25">
      <c r="A239" s="25"/>
      <c r="B239" s="43"/>
      <c r="C239" s="45"/>
      <c r="D239" s="46"/>
      <c r="E239" s="43"/>
      <c r="F239" s="45"/>
      <c r="G239" s="46"/>
    </row>
    <row r="240" spans="1:7" x14ac:dyDescent="0.25">
      <c r="A240" s="19" t="s">
        <v>94</v>
      </c>
      <c r="B240" s="10"/>
      <c r="C240" s="45"/>
      <c r="D240" s="46"/>
      <c r="E240" s="10"/>
      <c r="F240" s="45"/>
      <c r="G240" s="46"/>
    </row>
    <row r="241" spans="1:7" x14ac:dyDescent="0.25">
      <c r="A241" s="20" t="s">
        <v>95</v>
      </c>
      <c r="B241" s="10">
        <f>'Chapter Funds - Detail'!B241+'Initiation Funds - Detail'!B241</f>
        <v>100</v>
      </c>
      <c r="C241" s="45"/>
      <c r="D241" s="46"/>
      <c r="E241" s="10">
        <f>'Chapter Funds - Detail'!E241+'Initiation Funds - Detail'!E241</f>
        <v>0</v>
      </c>
      <c r="F241" s="45"/>
      <c r="G241" s="46"/>
    </row>
    <row r="242" spans="1:7" x14ac:dyDescent="0.25">
      <c r="A242" s="21" t="s">
        <v>17</v>
      </c>
      <c r="B242" s="43"/>
      <c r="C242" s="10">
        <f>'Chapter Funds - Detail'!C242+'Initiation Funds - Detail'!C242</f>
        <v>100</v>
      </c>
      <c r="D242" s="46"/>
      <c r="E242" s="43"/>
      <c r="F242" s="10">
        <f>'Chapter Funds - Detail'!F242+'Initiation Funds - Detail'!F242</f>
        <v>0</v>
      </c>
      <c r="G242" s="46"/>
    </row>
    <row r="243" spans="1:7" x14ac:dyDescent="0.25">
      <c r="A243" s="25"/>
      <c r="B243" s="43"/>
      <c r="C243" s="45"/>
      <c r="D243" s="46"/>
      <c r="E243" s="43"/>
      <c r="F243" s="45"/>
      <c r="G243" s="46"/>
    </row>
    <row r="244" spans="1:7" x14ac:dyDescent="0.25">
      <c r="A244" s="19" t="s">
        <v>96</v>
      </c>
      <c r="B244" s="43"/>
      <c r="C244" s="45"/>
      <c r="D244" s="46"/>
      <c r="E244" s="43"/>
      <c r="F244" s="45"/>
      <c r="G244" s="46"/>
    </row>
    <row r="245" spans="1:7" x14ac:dyDescent="0.25">
      <c r="A245" s="4" t="s">
        <v>97</v>
      </c>
      <c r="B245" s="10">
        <f>'Chapter Funds - Detail'!B245+'Initiation Funds - Detail'!B245</f>
        <v>100</v>
      </c>
      <c r="C245" s="45"/>
      <c r="D245" s="46"/>
      <c r="E245" s="10">
        <f>'Chapter Funds - Detail'!E245+'Initiation Funds - Detail'!E245</f>
        <v>0</v>
      </c>
      <c r="F245" s="45"/>
      <c r="G245" s="46"/>
    </row>
    <row r="246" spans="1:7" x14ac:dyDescent="0.25">
      <c r="A246" s="4" t="s">
        <v>98</v>
      </c>
      <c r="B246" s="10">
        <f>'Chapter Funds - Detail'!B246+'Initiation Funds - Detail'!B246</f>
        <v>0</v>
      </c>
      <c r="C246" s="45"/>
      <c r="D246" s="46"/>
      <c r="E246" s="10">
        <f>'Chapter Funds - Detail'!E246+'Initiation Funds - Detail'!E246</f>
        <v>0</v>
      </c>
      <c r="F246" s="45"/>
      <c r="G246" s="46"/>
    </row>
    <row r="247" spans="1:7" x14ac:dyDescent="0.25">
      <c r="A247" s="4" t="s">
        <v>98</v>
      </c>
      <c r="B247" s="10">
        <f>'Chapter Funds - Detail'!B247+'Initiation Funds - Detail'!B247</f>
        <v>0</v>
      </c>
      <c r="C247" s="45"/>
      <c r="D247" s="46"/>
      <c r="E247" s="10">
        <f>'Chapter Funds - Detail'!E247+'Initiation Funds - Detail'!E247</f>
        <v>0</v>
      </c>
      <c r="F247" s="45"/>
      <c r="G247" s="46"/>
    </row>
    <row r="248" spans="1:7" ht="15.75" thickBot="1" x14ac:dyDescent="0.3">
      <c r="A248" s="3" t="s">
        <v>17</v>
      </c>
      <c r="B248" s="43"/>
      <c r="C248" s="10">
        <f>'Chapter Funds - Detail'!C248+'Initiation Funds - Detail'!C248</f>
        <v>100</v>
      </c>
      <c r="D248" s="46"/>
      <c r="E248" s="43"/>
      <c r="F248" s="10">
        <f>'Chapter Funds - Detail'!F248+'Initiation Funds - Detail'!F248</f>
        <v>0</v>
      </c>
      <c r="G248" s="46"/>
    </row>
    <row r="249" spans="1:7" ht="24.95" customHeight="1" thickBot="1" x14ac:dyDescent="0.3">
      <c r="A249" s="32" t="s">
        <v>99</v>
      </c>
      <c r="B249" s="33"/>
      <c r="C249" s="52"/>
      <c r="D249" s="53">
        <f>'Chapter Funds - Detail'!D249+'Initiation Funds - Detail'!D249</f>
        <v>16500</v>
      </c>
      <c r="E249" s="33"/>
      <c r="F249" s="33"/>
      <c r="G249" s="54">
        <f>'Chapter Funds - Detail'!G249+'Initiation Funds - Detail'!G249</f>
        <v>0</v>
      </c>
    </row>
    <row r="250" spans="1:7" ht="7.5" customHeight="1" thickBot="1" x14ac:dyDescent="0.3">
      <c r="A250" s="27"/>
      <c r="B250" s="28"/>
      <c r="C250" s="28"/>
      <c r="D250" s="29"/>
      <c r="E250" s="28"/>
      <c r="F250" s="28"/>
      <c r="G250" s="29"/>
    </row>
    <row r="251" spans="1:7" ht="30" customHeight="1" thickBot="1" x14ac:dyDescent="0.3">
      <c r="A251" s="30" t="s">
        <v>100</v>
      </c>
      <c r="B251" s="31"/>
      <c r="C251" s="49"/>
      <c r="D251" s="51">
        <f>'Chapter Funds - Detail'!D251+'Initiation Funds - Detail'!D251</f>
        <v>3565</v>
      </c>
      <c r="E251" s="50"/>
      <c r="F251" s="49"/>
      <c r="G251" s="51">
        <f>'Chapter Funds - Detail'!G251+'Initiation Funds - Detail'!G251</f>
        <v>0</v>
      </c>
    </row>
    <row r="252" spans="1:7" ht="60" x14ac:dyDescent="0.25">
      <c r="D252" s="7" t="s">
        <v>101</v>
      </c>
    </row>
  </sheetData>
  <mergeCells count="9">
    <mergeCell ref="B17:D17"/>
    <mergeCell ref="E17:G17"/>
    <mergeCell ref="A1:G1"/>
    <mergeCell ref="A2:G2"/>
    <mergeCell ref="A3:G3"/>
    <mergeCell ref="A4:G4"/>
    <mergeCell ref="A5:D5"/>
    <mergeCell ref="B6:D6"/>
    <mergeCell ref="E6:G6"/>
  </mergeCells>
  <pageMargins left="0.25" right="0.25" top="0.5" bottom="0.25" header="0.3" footer="0.3"/>
  <pageSetup scale="81" fitToHeight="14" orientation="portrait" r:id="rId1"/>
  <headerFooter>
    <oddHeader>&amp;R&amp;"-,Bold"Budget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52"/>
  <sheetViews>
    <sheetView zoomScale="98" zoomScaleNormal="98" workbookViewId="0">
      <selection activeCell="B144" sqref="B144"/>
    </sheetView>
  </sheetViews>
  <sheetFormatPr defaultColWidth="8.85546875" defaultRowHeight="15" x14ac:dyDescent="0.25"/>
  <cols>
    <col min="1" max="1" width="48.42578125" customWidth="1"/>
    <col min="2" max="7" width="12.42578125" customWidth="1"/>
  </cols>
  <sheetData>
    <row r="1" spans="1:7" ht="21" customHeight="1" x14ac:dyDescent="0.35">
      <c r="A1" s="78" t="s">
        <v>0</v>
      </c>
      <c r="B1" s="78"/>
      <c r="C1" s="78"/>
      <c r="D1" s="78"/>
      <c r="E1" s="78"/>
      <c r="F1" s="78"/>
      <c r="G1" s="78"/>
    </row>
    <row r="2" spans="1:7" x14ac:dyDescent="0.25">
      <c r="A2" s="79" t="s">
        <v>152</v>
      </c>
      <c r="B2" s="79"/>
      <c r="C2" s="79"/>
      <c r="D2" s="79"/>
      <c r="E2" s="79"/>
      <c r="F2" s="79"/>
      <c r="G2" s="79"/>
    </row>
    <row r="3" spans="1:7" x14ac:dyDescent="0.25">
      <c r="A3" s="87" t="s">
        <v>151</v>
      </c>
      <c r="B3" s="87"/>
      <c r="C3" s="87"/>
      <c r="D3" s="87"/>
      <c r="E3" s="87"/>
      <c r="F3" s="87"/>
      <c r="G3" s="87"/>
    </row>
    <row r="4" spans="1:7" x14ac:dyDescent="0.25">
      <c r="A4" s="81" t="s">
        <v>1</v>
      </c>
      <c r="B4" s="81"/>
      <c r="C4" s="81"/>
      <c r="D4" s="81"/>
      <c r="E4" s="81"/>
      <c r="F4" s="81"/>
      <c r="G4" s="81"/>
    </row>
    <row r="5" spans="1:7" ht="7.5" customHeight="1" thickBot="1" x14ac:dyDescent="0.3">
      <c r="A5" s="82"/>
      <c r="B5" s="82"/>
      <c r="C5" s="82"/>
      <c r="D5" s="82"/>
    </row>
    <row r="6" spans="1:7" ht="15.75" thickBot="1" x14ac:dyDescent="0.3">
      <c r="A6" s="42" t="s">
        <v>2</v>
      </c>
      <c r="B6" s="83" t="s">
        <v>3</v>
      </c>
      <c r="C6" s="84"/>
      <c r="D6" s="85"/>
      <c r="E6" s="83" t="s">
        <v>4</v>
      </c>
      <c r="F6" s="84"/>
      <c r="G6" s="85"/>
    </row>
    <row r="7" spans="1:7" x14ac:dyDescent="0.25">
      <c r="A7" s="18" t="s">
        <v>5</v>
      </c>
      <c r="B7" s="15"/>
      <c r="C7" s="56">
        <v>0</v>
      </c>
      <c r="D7" s="37"/>
      <c r="E7" s="15"/>
      <c r="F7" s="56">
        <v>0</v>
      </c>
      <c r="G7" s="37"/>
    </row>
    <row r="8" spans="1:7" x14ac:dyDescent="0.25">
      <c r="A8" s="8" t="s">
        <v>102</v>
      </c>
      <c r="B8" s="15"/>
      <c r="C8" s="11">
        <v>8400</v>
      </c>
      <c r="D8" s="38"/>
      <c r="E8" s="15"/>
      <c r="F8" s="59">
        <v>0</v>
      </c>
      <c r="G8" s="38"/>
    </row>
    <row r="9" spans="1:7" x14ac:dyDescent="0.25">
      <c r="A9" s="8" t="s">
        <v>103</v>
      </c>
      <c r="B9" s="15"/>
      <c r="C9" s="57">
        <v>0</v>
      </c>
      <c r="D9" s="38"/>
      <c r="E9" s="15"/>
      <c r="F9" s="57">
        <v>0</v>
      </c>
      <c r="G9" s="38"/>
    </row>
    <row r="10" spans="1:7" x14ac:dyDescent="0.25">
      <c r="A10" s="8" t="s">
        <v>8</v>
      </c>
      <c r="B10" s="15"/>
      <c r="C10" s="57">
        <v>0</v>
      </c>
      <c r="D10" s="38"/>
      <c r="E10" s="15"/>
      <c r="F10" s="57">
        <v>0</v>
      </c>
      <c r="G10" s="38"/>
    </row>
    <row r="11" spans="1:7" x14ac:dyDescent="0.25">
      <c r="A11" s="8" t="s">
        <v>9</v>
      </c>
      <c r="B11" s="15"/>
      <c r="C11" s="57">
        <v>0</v>
      </c>
      <c r="D11" s="38"/>
      <c r="E11" s="15"/>
      <c r="F11" s="57">
        <v>0</v>
      </c>
      <c r="G11" s="38"/>
    </row>
    <row r="12" spans="1:7" x14ac:dyDescent="0.25">
      <c r="A12" s="8" t="s">
        <v>10</v>
      </c>
      <c r="B12" s="15"/>
      <c r="C12" s="57">
        <v>0</v>
      </c>
      <c r="D12" s="38"/>
      <c r="E12" s="15"/>
      <c r="F12" s="57">
        <v>0</v>
      </c>
      <c r="G12" s="38"/>
    </row>
    <row r="13" spans="1:7" x14ac:dyDescent="0.25">
      <c r="A13" s="8" t="s">
        <v>11</v>
      </c>
      <c r="B13" s="15"/>
      <c r="C13" s="57">
        <v>0</v>
      </c>
      <c r="D13" s="38"/>
      <c r="E13" s="15"/>
      <c r="F13" s="57">
        <v>0</v>
      </c>
      <c r="G13" s="38"/>
    </row>
    <row r="14" spans="1:7" ht="15.75" thickBot="1" x14ac:dyDescent="0.3">
      <c r="A14" s="9" t="s">
        <v>12</v>
      </c>
      <c r="B14" s="15"/>
      <c r="C14" s="58">
        <v>0</v>
      </c>
      <c r="D14" s="39"/>
      <c r="E14" s="15"/>
      <c r="F14" s="58">
        <v>0</v>
      </c>
      <c r="G14" s="39"/>
    </row>
    <row r="15" spans="1:7" ht="24.95" customHeight="1" thickBot="1" x14ac:dyDescent="0.3">
      <c r="A15" s="16" t="s">
        <v>13</v>
      </c>
      <c r="B15" s="13"/>
      <c r="C15" s="17"/>
      <c r="D15" s="14">
        <f>SUM(C7:C14)</f>
        <v>8400</v>
      </c>
      <c r="E15" s="13"/>
      <c r="F15" s="17"/>
      <c r="G15" s="14">
        <f>SUM(F7:F14)</f>
        <v>0</v>
      </c>
    </row>
    <row r="16" spans="1:7" ht="7.5" customHeight="1" thickBot="1" x14ac:dyDescent="0.3">
      <c r="A16" s="41"/>
      <c r="D16" s="40"/>
      <c r="G16" s="40"/>
    </row>
    <row r="17" spans="1:7" ht="15" customHeight="1" thickBot="1" x14ac:dyDescent="0.3">
      <c r="A17" s="42" t="s">
        <v>14</v>
      </c>
      <c r="B17" s="83" t="s">
        <v>3</v>
      </c>
      <c r="C17" s="84"/>
      <c r="D17" s="85"/>
      <c r="E17" s="86" t="s">
        <v>4</v>
      </c>
      <c r="F17" s="84"/>
      <c r="G17" s="85"/>
    </row>
    <row r="18" spans="1:7" x14ac:dyDescent="0.25">
      <c r="A18" s="36" t="s">
        <v>15</v>
      </c>
      <c r="B18" s="60" t="s">
        <v>104</v>
      </c>
      <c r="C18" s="61" t="s">
        <v>105</v>
      </c>
      <c r="D18" s="46"/>
      <c r="E18" s="60" t="s">
        <v>104</v>
      </c>
      <c r="F18" s="61" t="s">
        <v>105</v>
      </c>
      <c r="G18" s="46"/>
    </row>
    <row r="19" spans="1:7" x14ac:dyDescent="0.25">
      <c r="A19" s="44" t="s">
        <v>16</v>
      </c>
      <c r="B19" s="47">
        <v>200</v>
      </c>
      <c r="C19" s="48"/>
      <c r="D19" s="46"/>
      <c r="E19" s="47">
        <v>0</v>
      </c>
      <c r="F19" s="48"/>
      <c r="G19" s="46"/>
    </row>
    <row r="20" spans="1:7" x14ac:dyDescent="0.25">
      <c r="A20" s="5" t="s">
        <v>17</v>
      </c>
      <c r="B20" s="43"/>
      <c r="C20" s="45">
        <f>SUM(B19:B19)</f>
        <v>200</v>
      </c>
      <c r="D20" s="46"/>
      <c r="E20" s="43"/>
      <c r="F20" s="45">
        <f>SUM(E19:E19)</f>
        <v>0</v>
      </c>
      <c r="G20" s="46"/>
    </row>
    <row r="21" spans="1:7" x14ac:dyDescent="0.25">
      <c r="A21" s="2"/>
      <c r="B21" s="43"/>
      <c r="C21" s="45"/>
      <c r="D21" s="46"/>
      <c r="E21" s="43"/>
      <c r="F21" s="45"/>
      <c r="G21" s="46"/>
    </row>
    <row r="22" spans="1:7" x14ac:dyDescent="0.25">
      <c r="A22" s="1" t="s">
        <v>18</v>
      </c>
      <c r="B22" s="43"/>
      <c r="C22" s="45"/>
      <c r="D22" s="46"/>
      <c r="E22" s="43"/>
      <c r="F22" s="45"/>
      <c r="G22" s="46"/>
    </row>
    <row r="23" spans="1:7" x14ac:dyDescent="0.25">
      <c r="A23" s="4" t="s">
        <v>19</v>
      </c>
      <c r="B23" s="43">
        <v>0</v>
      </c>
      <c r="C23" s="45"/>
      <c r="D23" s="46"/>
      <c r="E23" s="43">
        <v>0</v>
      </c>
      <c r="F23" s="45"/>
      <c r="G23" s="46"/>
    </row>
    <row r="24" spans="1:7" x14ac:dyDescent="0.25">
      <c r="A24" s="4" t="s">
        <v>192</v>
      </c>
      <c r="B24" s="43">
        <v>0</v>
      </c>
      <c r="C24" s="45"/>
      <c r="D24" s="46"/>
      <c r="E24" s="43">
        <v>0</v>
      </c>
      <c r="F24" s="45"/>
      <c r="G24" s="46"/>
    </row>
    <row r="25" spans="1:7" x14ac:dyDescent="0.25">
      <c r="A25" s="4" t="s">
        <v>21</v>
      </c>
      <c r="B25" s="43">
        <v>0</v>
      </c>
      <c r="C25" s="45"/>
      <c r="D25" s="46"/>
      <c r="E25" s="43">
        <v>0</v>
      </c>
      <c r="F25" s="45"/>
      <c r="G25" s="46"/>
    </row>
    <row r="26" spans="1:7" x14ac:dyDescent="0.25">
      <c r="A26" s="6" t="s">
        <v>17</v>
      </c>
      <c r="B26" s="43"/>
      <c r="C26" s="45">
        <f>SUM(B23:B25)</f>
        <v>0</v>
      </c>
      <c r="D26" s="46"/>
      <c r="E26" s="43"/>
      <c r="F26" s="45">
        <f>SUM(E23:E25)</f>
        <v>0</v>
      </c>
      <c r="G26" s="46"/>
    </row>
    <row r="27" spans="1:7" x14ac:dyDescent="0.25">
      <c r="A27" s="2"/>
      <c r="B27" s="43"/>
      <c r="C27" s="45"/>
      <c r="D27" s="46"/>
      <c r="E27" s="43"/>
      <c r="F27" s="45"/>
      <c r="G27" s="46"/>
    </row>
    <row r="28" spans="1:7" x14ac:dyDescent="0.25">
      <c r="A28" s="1" t="s">
        <v>179</v>
      </c>
      <c r="B28" s="43"/>
      <c r="C28" s="45"/>
      <c r="D28" s="46"/>
      <c r="E28" s="43"/>
      <c r="F28" s="45"/>
      <c r="G28" s="46"/>
    </row>
    <row r="29" spans="1:7" x14ac:dyDescent="0.25">
      <c r="A29" s="4" t="s">
        <v>19</v>
      </c>
      <c r="B29" s="43">
        <v>0</v>
      </c>
      <c r="C29" s="45"/>
      <c r="D29" s="46"/>
      <c r="E29" s="43">
        <v>0</v>
      </c>
      <c r="F29" s="45"/>
      <c r="G29" s="46"/>
    </row>
    <row r="30" spans="1:7" x14ac:dyDescent="0.25">
      <c r="A30" s="4" t="s">
        <v>20</v>
      </c>
      <c r="B30" s="43">
        <v>0</v>
      </c>
      <c r="C30" s="45"/>
      <c r="D30" s="46"/>
      <c r="E30" s="43">
        <v>0</v>
      </c>
      <c r="F30" s="45"/>
      <c r="G30" s="46"/>
    </row>
    <row r="31" spans="1:7" x14ac:dyDescent="0.25">
      <c r="A31" s="4" t="s">
        <v>21</v>
      </c>
      <c r="B31" s="43">
        <v>0</v>
      </c>
      <c r="C31" s="45"/>
      <c r="D31" s="46"/>
      <c r="E31" s="43">
        <v>0</v>
      </c>
      <c r="F31" s="45"/>
      <c r="G31" s="46"/>
    </row>
    <row r="32" spans="1:7" x14ac:dyDescent="0.25">
      <c r="A32" s="6" t="s">
        <v>17</v>
      </c>
      <c r="B32" s="43"/>
      <c r="C32" s="45">
        <f>SUM(B29:B31)</f>
        <v>0</v>
      </c>
      <c r="D32" s="46"/>
      <c r="E32" s="43"/>
      <c r="F32" s="45">
        <f>SUM(E29:E31)</f>
        <v>0</v>
      </c>
      <c r="G32" s="46"/>
    </row>
    <row r="33" spans="1:7" x14ac:dyDescent="0.25">
      <c r="A33" s="2"/>
      <c r="B33" s="43"/>
      <c r="C33" s="45"/>
      <c r="D33" s="46"/>
      <c r="E33" s="43"/>
      <c r="F33" s="45"/>
      <c r="G33" s="46"/>
    </row>
    <row r="34" spans="1:7" x14ac:dyDescent="0.25">
      <c r="A34" s="1" t="s">
        <v>22</v>
      </c>
      <c r="B34" s="43"/>
      <c r="C34" s="45"/>
      <c r="D34" s="46"/>
      <c r="E34" s="43"/>
      <c r="F34" s="45"/>
      <c r="G34" s="46"/>
    </row>
    <row r="35" spans="1:7" x14ac:dyDescent="0.25">
      <c r="A35" s="4" t="s">
        <v>19</v>
      </c>
      <c r="B35" s="43">
        <v>0</v>
      </c>
      <c r="C35" s="45"/>
      <c r="D35" s="46"/>
      <c r="E35" s="43">
        <v>0</v>
      </c>
      <c r="F35" s="45"/>
      <c r="G35" s="46"/>
    </row>
    <row r="36" spans="1:7" x14ac:dyDescent="0.25">
      <c r="A36" s="4" t="s">
        <v>191</v>
      </c>
      <c r="B36" s="45">
        <f>SUM(A33:A35)</f>
        <v>0</v>
      </c>
      <c r="C36" s="45"/>
      <c r="D36" s="46"/>
      <c r="E36" s="43">
        <v>0</v>
      </c>
      <c r="F36" s="45"/>
      <c r="G36" s="46"/>
    </row>
    <row r="37" spans="1:7" x14ac:dyDescent="0.25">
      <c r="A37" s="4" t="s">
        <v>21</v>
      </c>
      <c r="B37" s="43">
        <v>0</v>
      </c>
      <c r="C37" s="45"/>
      <c r="D37" s="46"/>
      <c r="E37" s="43">
        <v>0</v>
      </c>
      <c r="F37" s="45"/>
      <c r="G37" s="46"/>
    </row>
    <row r="38" spans="1:7" x14ac:dyDescent="0.25">
      <c r="A38" s="6" t="s">
        <v>17</v>
      </c>
      <c r="B38" s="43"/>
      <c r="C38" s="45">
        <f>SUM(B35:B37)</f>
        <v>0</v>
      </c>
      <c r="D38" s="46"/>
      <c r="E38" s="43"/>
      <c r="F38" s="45">
        <f>SUM(E35:E37)</f>
        <v>0</v>
      </c>
      <c r="G38" s="46"/>
    </row>
    <row r="39" spans="1:7" x14ac:dyDescent="0.25">
      <c r="A39" s="2"/>
      <c r="B39" s="43"/>
      <c r="C39" s="45"/>
      <c r="D39" s="46"/>
      <c r="E39" s="43"/>
      <c r="F39" s="45"/>
      <c r="G39" s="46"/>
    </row>
    <row r="40" spans="1:7" x14ac:dyDescent="0.25">
      <c r="A40" s="1" t="s">
        <v>23</v>
      </c>
      <c r="B40" s="43"/>
      <c r="C40" s="45"/>
      <c r="D40" s="46"/>
      <c r="E40" s="43"/>
      <c r="F40" s="45"/>
      <c r="G40" s="46"/>
    </row>
    <row r="41" spans="1:7" x14ac:dyDescent="0.25">
      <c r="A41" s="4" t="s">
        <v>19</v>
      </c>
      <c r="B41" s="43">
        <v>0</v>
      </c>
      <c r="C41" s="45"/>
      <c r="D41" s="46"/>
      <c r="E41" s="43">
        <v>0</v>
      </c>
      <c r="F41" s="45"/>
      <c r="G41" s="46"/>
    </row>
    <row r="42" spans="1:7" x14ac:dyDescent="0.25">
      <c r="A42" s="4" t="s">
        <v>20</v>
      </c>
      <c r="B42" s="43">
        <v>0</v>
      </c>
      <c r="C42" s="45"/>
      <c r="D42" s="46"/>
      <c r="E42" s="43">
        <v>0</v>
      </c>
      <c r="F42" s="45"/>
      <c r="G42" s="46"/>
    </row>
    <row r="43" spans="1:7" x14ac:dyDescent="0.25">
      <c r="A43" s="4" t="s">
        <v>21</v>
      </c>
      <c r="B43" s="43">
        <v>0</v>
      </c>
      <c r="C43" s="45"/>
      <c r="D43" s="46"/>
      <c r="E43" s="43">
        <v>0</v>
      </c>
      <c r="F43" s="45"/>
      <c r="G43" s="46"/>
    </row>
    <row r="44" spans="1:7" x14ac:dyDescent="0.25">
      <c r="A44" s="6" t="s">
        <v>17</v>
      </c>
      <c r="B44" s="43"/>
      <c r="C44" s="45">
        <f>SUM(B41:B43)</f>
        <v>0</v>
      </c>
      <c r="D44" s="46"/>
      <c r="E44" s="43"/>
      <c r="F44" s="45">
        <f>SUM(E41:E43)</f>
        <v>0</v>
      </c>
      <c r="G44" s="46"/>
    </row>
    <row r="45" spans="1:7" x14ac:dyDescent="0.25">
      <c r="A45" s="2"/>
      <c r="B45" s="43"/>
      <c r="C45" s="45"/>
      <c r="D45" s="46"/>
      <c r="E45" s="43"/>
      <c r="F45" s="45"/>
      <c r="G45" s="46"/>
    </row>
    <row r="46" spans="1:7" x14ac:dyDescent="0.25">
      <c r="A46" s="19" t="s">
        <v>24</v>
      </c>
      <c r="B46" s="43"/>
      <c r="C46" s="45"/>
      <c r="D46" s="46"/>
      <c r="E46" s="43"/>
      <c r="F46" s="45"/>
      <c r="G46" s="46"/>
    </row>
    <row r="47" spans="1:7" x14ac:dyDescent="0.25">
      <c r="A47" s="4" t="s">
        <v>25</v>
      </c>
      <c r="B47" s="43">
        <v>100</v>
      </c>
      <c r="C47" s="45"/>
      <c r="D47" s="46"/>
      <c r="E47" s="43">
        <v>0</v>
      </c>
      <c r="F47" s="45"/>
      <c r="G47" s="46"/>
    </row>
    <row r="48" spans="1:7" x14ac:dyDescent="0.25">
      <c r="A48" s="4" t="s">
        <v>19</v>
      </c>
      <c r="B48" s="43">
        <v>0</v>
      </c>
      <c r="C48" s="45"/>
      <c r="D48" s="46"/>
      <c r="E48" s="43">
        <v>0</v>
      </c>
      <c r="F48" s="45"/>
      <c r="G48" s="46"/>
    </row>
    <row r="49" spans="1:7" x14ac:dyDescent="0.25">
      <c r="A49" s="4" t="s">
        <v>26</v>
      </c>
      <c r="B49" s="43">
        <v>0</v>
      </c>
      <c r="C49" s="45"/>
      <c r="D49" s="46"/>
      <c r="E49" s="43">
        <v>0</v>
      </c>
      <c r="F49" s="45"/>
      <c r="G49" s="46"/>
    </row>
    <row r="50" spans="1:7" x14ac:dyDescent="0.25">
      <c r="A50" s="4" t="s">
        <v>27</v>
      </c>
      <c r="B50" s="43">
        <v>0</v>
      </c>
      <c r="C50" s="45"/>
      <c r="D50" s="46"/>
      <c r="E50" s="43">
        <v>0</v>
      </c>
      <c r="F50" s="45"/>
      <c r="G50" s="46"/>
    </row>
    <row r="51" spans="1:7" x14ac:dyDescent="0.25">
      <c r="A51" s="4" t="s">
        <v>15</v>
      </c>
      <c r="B51" s="43">
        <v>100</v>
      </c>
      <c r="C51" s="45"/>
      <c r="D51" s="46"/>
      <c r="E51" s="43">
        <v>0</v>
      </c>
      <c r="F51" s="45"/>
      <c r="G51" s="46"/>
    </row>
    <row r="52" spans="1:7" x14ac:dyDescent="0.25">
      <c r="A52" s="4" t="s">
        <v>28</v>
      </c>
      <c r="B52" s="43">
        <v>0</v>
      </c>
      <c r="C52" s="45"/>
      <c r="D52" s="46"/>
      <c r="E52" s="43">
        <v>0</v>
      </c>
      <c r="F52" s="45"/>
      <c r="G52" s="46"/>
    </row>
    <row r="53" spans="1:7" x14ac:dyDescent="0.25">
      <c r="A53" s="6" t="s">
        <v>17</v>
      </c>
      <c r="B53" s="43"/>
      <c r="C53" s="45">
        <f>SUM(B47:B52)</f>
        <v>200</v>
      </c>
      <c r="D53" s="46"/>
      <c r="E53" s="43"/>
      <c r="F53" s="45">
        <f>SUM(E47:E52)</f>
        <v>0</v>
      </c>
      <c r="G53" s="46"/>
    </row>
    <row r="54" spans="1:7" x14ac:dyDescent="0.25">
      <c r="A54" s="2"/>
      <c r="B54" s="43"/>
      <c r="C54" s="45"/>
      <c r="D54" s="46"/>
      <c r="E54" s="43"/>
      <c r="F54" s="45"/>
      <c r="G54" s="46"/>
    </row>
    <row r="55" spans="1:7" x14ac:dyDescent="0.25">
      <c r="A55" s="19" t="s">
        <v>29</v>
      </c>
      <c r="B55" s="43"/>
      <c r="C55" s="45"/>
      <c r="D55" s="46"/>
      <c r="E55" s="43"/>
      <c r="F55" s="45"/>
      <c r="G55" s="46"/>
    </row>
    <row r="56" spans="1:7" x14ac:dyDescent="0.25">
      <c r="A56" s="20" t="s">
        <v>30</v>
      </c>
      <c r="B56" s="43">
        <v>0</v>
      </c>
      <c r="C56" s="45"/>
      <c r="D56" s="46"/>
      <c r="E56" s="43">
        <v>0</v>
      </c>
      <c r="F56" s="45"/>
      <c r="G56" s="46"/>
    </row>
    <row r="57" spans="1:7" x14ac:dyDescent="0.25">
      <c r="A57" s="20" t="s">
        <v>31</v>
      </c>
      <c r="B57" s="43">
        <v>0</v>
      </c>
      <c r="C57" s="45"/>
      <c r="D57" s="46"/>
      <c r="E57" s="43">
        <v>0</v>
      </c>
      <c r="F57" s="45"/>
      <c r="G57" s="46"/>
    </row>
    <row r="58" spans="1:7" x14ac:dyDescent="0.25">
      <c r="A58" s="20" t="s">
        <v>32</v>
      </c>
      <c r="B58" s="43">
        <v>0</v>
      </c>
      <c r="C58" s="45"/>
      <c r="D58" s="46"/>
      <c r="E58" s="43">
        <v>0</v>
      </c>
      <c r="F58" s="45"/>
      <c r="G58" s="46"/>
    </row>
    <row r="59" spans="1:7" x14ac:dyDescent="0.25">
      <c r="A59" s="20" t="s">
        <v>33</v>
      </c>
      <c r="B59" s="43"/>
      <c r="C59" s="45"/>
      <c r="D59" s="46"/>
      <c r="E59" s="43">
        <v>0</v>
      </c>
      <c r="F59" s="45"/>
      <c r="G59" s="46"/>
    </row>
    <row r="60" spans="1:7" x14ac:dyDescent="0.25">
      <c r="A60" s="21" t="s">
        <v>17</v>
      </c>
      <c r="B60" s="43"/>
      <c r="C60" s="45">
        <f>SUM(B56:B59)</f>
        <v>0</v>
      </c>
      <c r="D60" s="46"/>
      <c r="E60" s="43"/>
      <c r="F60" s="45">
        <f>SUM(E56:E59)</f>
        <v>0</v>
      </c>
      <c r="G60" s="46"/>
    </row>
    <row r="61" spans="1:7" x14ac:dyDescent="0.25">
      <c r="A61" s="2"/>
      <c r="B61" s="43"/>
      <c r="C61" s="45"/>
      <c r="D61" s="46"/>
      <c r="E61" s="43"/>
      <c r="F61" s="45"/>
      <c r="G61" s="46"/>
    </row>
    <row r="62" spans="1:7" x14ac:dyDescent="0.25">
      <c r="A62" s="19" t="s">
        <v>34</v>
      </c>
      <c r="B62" s="43"/>
      <c r="C62" s="45"/>
      <c r="D62" s="46"/>
      <c r="E62" s="43"/>
      <c r="F62" s="45"/>
      <c r="G62" s="46"/>
    </row>
    <row r="63" spans="1:7" x14ac:dyDescent="0.25">
      <c r="A63" s="20" t="s">
        <v>30</v>
      </c>
      <c r="B63" s="43">
        <v>0</v>
      </c>
      <c r="C63" s="45"/>
      <c r="D63" s="46"/>
      <c r="E63" s="43">
        <v>0</v>
      </c>
      <c r="F63" s="45"/>
      <c r="G63" s="46"/>
    </row>
    <row r="64" spans="1:7" x14ac:dyDescent="0.25">
      <c r="A64" s="20" t="s">
        <v>35</v>
      </c>
      <c r="B64" s="43">
        <v>0</v>
      </c>
      <c r="C64" s="45"/>
      <c r="D64" s="46"/>
      <c r="E64" s="43">
        <v>0</v>
      </c>
      <c r="F64" s="45"/>
      <c r="G64" s="46"/>
    </row>
    <row r="65" spans="1:14" x14ac:dyDescent="0.25">
      <c r="A65" s="20" t="s">
        <v>36</v>
      </c>
      <c r="B65" s="43">
        <v>0</v>
      </c>
      <c r="C65" s="45"/>
      <c r="D65" s="46"/>
      <c r="E65" s="43">
        <v>0</v>
      </c>
      <c r="F65" s="45"/>
      <c r="G65" s="46"/>
    </row>
    <row r="66" spans="1:14" x14ac:dyDescent="0.25">
      <c r="A66" s="20" t="s">
        <v>37</v>
      </c>
      <c r="B66" s="43">
        <v>0</v>
      </c>
      <c r="C66" s="45"/>
      <c r="D66" s="46"/>
      <c r="E66" s="43">
        <v>0</v>
      </c>
      <c r="F66" s="45"/>
      <c r="G66" s="46"/>
    </row>
    <row r="67" spans="1:14" x14ac:dyDescent="0.25">
      <c r="A67" s="20" t="s">
        <v>38</v>
      </c>
      <c r="B67" s="43">
        <v>0</v>
      </c>
      <c r="C67" s="45"/>
      <c r="D67" s="46"/>
      <c r="E67" s="43">
        <v>0</v>
      </c>
      <c r="F67" s="45"/>
      <c r="G67" s="46"/>
    </row>
    <row r="68" spans="1:14" x14ac:dyDescent="0.25">
      <c r="A68" s="21" t="s">
        <v>17</v>
      </c>
      <c r="B68" s="43"/>
      <c r="C68" s="45">
        <f>SUM(B63:B67)</f>
        <v>0</v>
      </c>
      <c r="D68" s="46"/>
      <c r="E68" s="43"/>
      <c r="F68" s="45">
        <f>SUM(E63:E67)</f>
        <v>0</v>
      </c>
      <c r="G68" s="46"/>
    </row>
    <row r="69" spans="1:14" x14ac:dyDescent="0.25">
      <c r="A69" s="20" t="s">
        <v>39</v>
      </c>
      <c r="B69" s="43"/>
      <c r="C69" s="45"/>
      <c r="D69" s="46"/>
      <c r="E69" s="43"/>
      <c r="F69" s="45"/>
      <c r="G69" s="46"/>
    </row>
    <row r="70" spans="1:14" x14ac:dyDescent="0.25">
      <c r="A70" s="19" t="s">
        <v>178</v>
      </c>
      <c r="B70" s="43"/>
      <c r="C70" s="45"/>
      <c r="D70" s="46"/>
      <c r="E70" s="43"/>
      <c r="F70" s="45"/>
      <c r="G70" s="46"/>
    </row>
    <row r="71" spans="1:14" x14ac:dyDescent="0.25">
      <c r="A71" s="20" t="s">
        <v>30</v>
      </c>
      <c r="B71" s="43">
        <v>0</v>
      </c>
      <c r="C71" s="45"/>
      <c r="D71" s="46"/>
      <c r="E71" s="43">
        <v>0</v>
      </c>
      <c r="F71" s="45"/>
      <c r="G71" s="46"/>
    </row>
    <row r="72" spans="1:14" x14ac:dyDescent="0.25">
      <c r="A72" s="20" t="s">
        <v>35</v>
      </c>
      <c r="B72" s="43">
        <v>1200</v>
      </c>
      <c r="C72" s="45"/>
      <c r="D72" s="46"/>
      <c r="E72" s="43">
        <v>0</v>
      </c>
      <c r="F72" s="45"/>
      <c r="G72" s="46"/>
    </row>
    <row r="73" spans="1:14" x14ac:dyDescent="0.25">
      <c r="A73" s="20" t="s">
        <v>41</v>
      </c>
      <c r="B73" s="43">
        <v>0</v>
      </c>
      <c r="C73" s="45"/>
      <c r="D73" s="46"/>
      <c r="E73" s="43">
        <v>0</v>
      </c>
      <c r="F73" s="45"/>
      <c r="G73" s="46"/>
      <c r="N73" t="s">
        <v>190</v>
      </c>
    </row>
    <row r="74" spans="1:14" x14ac:dyDescent="0.25">
      <c r="A74" s="6" t="s">
        <v>17</v>
      </c>
      <c r="B74" s="43"/>
      <c r="C74" s="45">
        <f>SUM(B71:B73)</f>
        <v>1200</v>
      </c>
      <c r="D74" s="46"/>
      <c r="E74" s="43"/>
      <c r="F74" s="45">
        <f>SUM(E71:E73)</f>
        <v>0</v>
      </c>
      <c r="G74" s="46"/>
    </row>
    <row r="75" spans="1:14" x14ac:dyDescent="0.25">
      <c r="A75" s="22"/>
      <c r="B75" s="43"/>
      <c r="C75" s="45"/>
      <c r="D75" s="46"/>
      <c r="E75" s="43"/>
      <c r="F75" s="45"/>
      <c r="G75" s="46"/>
    </row>
    <row r="76" spans="1:14" x14ac:dyDescent="0.25">
      <c r="A76" s="19" t="s">
        <v>42</v>
      </c>
      <c r="B76" s="43"/>
      <c r="C76" s="45"/>
      <c r="D76" s="46"/>
      <c r="E76" s="43"/>
      <c r="F76" s="45"/>
      <c r="G76" s="46"/>
    </row>
    <row r="77" spans="1:14" x14ac:dyDescent="0.25">
      <c r="A77" s="20" t="s">
        <v>43</v>
      </c>
      <c r="B77" s="43">
        <v>0</v>
      </c>
      <c r="C77" s="45"/>
      <c r="D77" s="46"/>
      <c r="E77" s="43">
        <v>0</v>
      </c>
      <c r="F77" s="45"/>
      <c r="G77" s="46"/>
    </row>
    <row r="78" spans="1:14" x14ac:dyDescent="0.25">
      <c r="A78" s="20" t="s">
        <v>44</v>
      </c>
      <c r="B78" s="43">
        <v>50</v>
      </c>
      <c r="C78" s="45"/>
      <c r="D78" s="46"/>
      <c r="E78" s="43">
        <v>0</v>
      </c>
      <c r="F78" s="45"/>
      <c r="G78" s="46"/>
    </row>
    <row r="79" spans="1:14" x14ac:dyDescent="0.25">
      <c r="A79" s="20" t="s">
        <v>30</v>
      </c>
      <c r="B79" s="43">
        <v>0</v>
      </c>
      <c r="C79" s="45"/>
      <c r="D79" s="46"/>
      <c r="E79" s="43">
        <v>0</v>
      </c>
      <c r="F79" s="45"/>
      <c r="G79" s="46"/>
    </row>
    <row r="80" spans="1:14" x14ac:dyDescent="0.25">
      <c r="A80" s="6" t="s">
        <v>17</v>
      </c>
      <c r="B80" s="43"/>
      <c r="C80" s="45">
        <f>SUM(B77:B79)</f>
        <v>50</v>
      </c>
      <c r="D80" s="46"/>
      <c r="E80" s="43"/>
      <c r="F80" s="45">
        <f>SUM(E77:E79)</f>
        <v>0</v>
      </c>
      <c r="G80" s="46"/>
    </row>
    <row r="81" spans="1:9" x14ac:dyDescent="0.25">
      <c r="A81" s="20"/>
      <c r="B81" s="43"/>
      <c r="C81" s="45"/>
      <c r="D81" s="46"/>
      <c r="E81" s="43"/>
      <c r="F81" s="45"/>
      <c r="G81" s="46"/>
    </row>
    <row r="82" spans="1:9" x14ac:dyDescent="0.25">
      <c r="A82" s="19" t="s">
        <v>177</v>
      </c>
      <c r="B82" s="43"/>
      <c r="C82" s="45"/>
      <c r="D82" s="46"/>
      <c r="E82" s="43"/>
      <c r="F82" s="45"/>
      <c r="G82" s="46"/>
    </row>
    <row r="83" spans="1:9" x14ac:dyDescent="0.25">
      <c r="A83" s="20" t="s">
        <v>43</v>
      </c>
      <c r="B83" s="43">
        <v>0</v>
      </c>
      <c r="C83" s="45"/>
      <c r="D83" s="46"/>
      <c r="E83" s="43">
        <v>0</v>
      </c>
      <c r="F83" s="45"/>
      <c r="G83" s="46"/>
    </row>
    <row r="84" spans="1:9" x14ac:dyDescent="0.25">
      <c r="A84" s="20" t="s">
        <v>44</v>
      </c>
      <c r="B84" s="43">
        <v>50</v>
      </c>
      <c r="C84" s="45"/>
      <c r="D84" s="46"/>
      <c r="E84" s="43">
        <v>0</v>
      </c>
      <c r="F84" s="45"/>
      <c r="G84" s="46"/>
    </row>
    <row r="85" spans="1:9" x14ac:dyDescent="0.25">
      <c r="A85" s="20" t="s">
        <v>30</v>
      </c>
      <c r="B85" s="43">
        <v>0</v>
      </c>
      <c r="C85" s="45"/>
      <c r="D85" s="46"/>
      <c r="E85" s="43">
        <v>0</v>
      </c>
      <c r="F85" s="45"/>
      <c r="G85" s="46"/>
    </row>
    <row r="86" spans="1:9" x14ac:dyDescent="0.25">
      <c r="A86" s="6" t="s">
        <v>17</v>
      </c>
      <c r="B86" s="43"/>
      <c r="C86" s="45">
        <f>SUM(B83:B85)</f>
        <v>50</v>
      </c>
      <c r="D86" s="46"/>
      <c r="E86" s="43"/>
      <c r="F86" s="45">
        <f>SUM(E83:E85)</f>
        <v>0</v>
      </c>
      <c r="G86" s="46"/>
    </row>
    <row r="87" spans="1:9" x14ac:dyDescent="0.25">
      <c r="A87" s="20"/>
      <c r="B87" s="43"/>
      <c r="C87" s="45"/>
      <c r="D87" s="46"/>
      <c r="E87" s="43"/>
      <c r="F87" s="45"/>
      <c r="G87" s="46"/>
      <c r="I87" s="43"/>
    </row>
    <row r="88" spans="1:9" x14ac:dyDescent="0.25">
      <c r="A88" s="19" t="s">
        <v>46</v>
      </c>
      <c r="B88" s="43"/>
      <c r="C88" s="45"/>
      <c r="D88" s="46"/>
      <c r="E88" s="43"/>
      <c r="F88" s="45"/>
      <c r="G88" s="46"/>
    </row>
    <row r="89" spans="1:9" x14ac:dyDescent="0.25">
      <c r="A89" s="20" t="s">
        <v>43</v>
      </c>
      <c r="B89" s="43">
        <v>0</v>
      </c>
      <c r="C89" s="45"/>
      <c r="D89" s="46"/>
      <c r="E89" s="43">
        <v>0</v>
      </c>
      <c r="F89" s="45"/>
      <c r="G89" s="46"/>
    </row>
    <row r="90" spans="1:9" x14ac:dyDescent="0.25">
      <c r="A90" s="20" t="s">
        <v>44</v>
      </c>
      <c r="B90" s="43">
        <v>50</v>
      </c>
      <c r="C90" s="45"/>
      <c r="D90" s="46"/>
      <c r="E90" s="43">
        <v>0</v>
      </c>
      <c r="F90" s="45"/>
      <c r="G90" s="46"/>
    </row>
    <row r="91" spans="1:9" x14ac:dyDescent="0.25">
      <c r="A91" s="20" t="s">
        <v>30</v>
      </c>
      <c r="B91" s="43">
        <v>0</v>
      </c>
      <c r="C91" s="45"/>
      <c r="D91" s="46"/>
      <c r="E91" s="43">
        <v>0</v>
      </c>
      <c r="F91" s="45"/>
      <c r="G91" s="46"/>
    </row>
    <row r="92" spans="1:9" x14ac:dyDescent="0.25">
      <c r="A92" s="6" t="s">
        <v>17</v>
      </c>
      <c r="B92" s="43"/>
      <c r="C92" s="45">
        <f>SUM(B89:B91)</f>
        <v>50</v>
      </c>
      <c r="D92" s="46"/>
      <c r="E92" s="43"/>
      <c r="F92" s="45">
        <f>SUM(E89:E91)</f>
        <v>0</v>
      </c>
      <c r="G92" s="46"/>
    </row>
    <row r="93" spans="1:9" x14ac:dyDescent="0.25">
      <c r="A93" s="20"/>
      <c r="B93" s="43"/>
      <c r="C93" s="45"/>
      <c r="D93" s="46"/>
      <c r="E93" s="43"/>
      <c r="F93" s="45"/>
      <c r="G93" s="46"/>
    </row>
    <row r="94" spans="1:9" x14ac:dyDescent="0.25">
      <c r="A94" s="19" t="s">
        <v>183</v>
      </c>
      <c r="B94" s="43"/>
      <c r="C94" s="45"/>
      <c r="D94" s="46"/>
      <c r="E94" s="43"/>
      <c r="F94" s="45"/>
      <c r="G94" s="46"/>
    </row>
    <row r="95" spans="1:9" x14ac:dyDescent="0.25">
      <c r="A95" s="20" t="s">
        <v>43</v>
      </c>
      <c r="B95" s="43">
        <v>0</v>
      </c>
      <c r="C95" s="45"/>
      <c r="D95" s="46"/>
      <c r="E95" s="43">
        <v>0</v>
      </c>
      <c r="F95" s="45"/>
      <c r="G95" s="46"/>
    </row>
    <row r="96" spans="1:9" x14ac:dyDescent="0.25">
      <c r="A96" s="20" t="s">
        <v>44</v>
      </c>
      <c r="B96" s="43">
        <v>50</v>
      </c>
      <c r="C96" s="45"/>
      <c r="D96" s="46"/>
      <c r="E96" s="43">
        <v>0</v>
      </c>
      <c r="F96" s="45"/>
      <c r="G96" s="46"/>
    </row>
    <row r="97" spans="1:7" x14ac:dyDescent="0.25">
      <c r="A97" s="20" t="s">
        <v>30</v>
      </c>
      <c r="B97" s="43">
        <v>0</v>
      </c>
      <c r="C97" s="45"/>
      <c r="D97" s="46"/>
      <c r="E97" s="43">
        <v>0</v>
      </c>
      <c r="F97" s="45"/>
      <c r="G97" s="46"/>
    </row>
    <row r="98" spans="1:7" x14ac:dyDescent="0.25">
      <c r="A98" s="6" t="s">
        <v>17</v>
      </c>
      <c r="B98" s="43"/>
      <c r="C98" s="45">
        <f>SUM(B95:B97)</f>
        <v>50</v>
      </c>
      <c r="D98" s="46"/>
      <c r="E98" s="43"/>
      <c r="F98" s="45">
        <f>SUM(E95:E97)</f>
        <v>0</v>
      </c>
      <c r="G98" s="46"/>
    </row>
    <row r="99" spans="1:7" x14ac:dyDescent="0.25">
      <c r="A99" s="20"/>
      <c r="B99" s="43"/>
      <c r="C99" s="45"/>
      <c r="D99" s="46"/>
      <c r="E99" s="43"/>
      <c r="F99" s="45"/>
      <c r="G99" s="46"/>
    </row>
    <row r="100" spans="1:7" x14ac:dyDescent="0.25">
      <c r="A100" s="19" t="s">
        <v>48</v>
      </c>
      <c r="B100" s="43"/>
      <c r="C100" s="45"/>
      <c r="D100" s="46"/>
      <c r="E100" s="43"/>
      <c r="F100" s="45"/>
      <c r="G100" s="46"/>
    </row>
    <row r="101" spans="1:7" x14ac:dyDescent="0.25">
      <c r="A101" s="20" t="s">
        <v>43</v>
      </c>
      <c r="B101" s="43">
        <v>0</v>
      </c>
      <c r="C101" s="45"/>
      <c r="D101" s="46"/>
      <c r="E101" s="43">
        <v>0</v>
      </c>
      <c r="F101" s="45"/>
      <c r="G101" s="46"/>
    </row>
    <row r="102" spans="1:7" x14ac:dyDescent="0.25">
      <c r="A102" s="20" t="s">
        <v>44</v>
      </c>
      <c r="B102" s="43">
        <v>50</v>
      </c>
      <c r="C102" s="45"/>
      <c r="D102" s="46"/>
      <c r="E102" s="43">
        <v>0</v>
      </c>
      <c r="F102" s="45"/>
      <c r="G102" s="46"/>
    </row>
    <row r="103" spans="1:7" x14ac:dyDescent="0.25">
      <c r="A103" s="20" t="s">
        <v>30</v>
      </c>
      <c r="B103" s="43">
        <v>0</v>
      </c>
      <c r="C103" s="45"/>
      <c r="D103" s="46"/>
      <c r="E103" s="43">
        <v>0</v>
      </c>
      <c r="F103" s="45"/>
      <c r="G103" s="46"/>
    </row>
    <row r="104" spans="1:7" x14ac:dyDescent="0.25">
      <c r="A104" s="6" t="s">
        <v>17</v>
      </c>
      <c r="B104" s="43"/>
      <c r="C104" s="45">
        <f>SUM(B101:B103)</f>
        <v>50</v>
      </c>
      <c r="D104" s="46"/>
      <c r="E104" s="43"/>
      <c r="F104" s="45">
        <f>SUM(E101:E103)</f>
        <v>0</v>
      </c>
      <c r="G104" s="46"/>
    </row>
    <row r="105" spans="1:7" x14ac:dyDescent="0.25">
      <c r="A105" s="20"/>
      <c r="B105" s="43"/>
      <c r="C105" s="45"/>
      <c r="D105" s="46"/>
      <c r="E105" s="43"/>
      <c r="F105" s="45"/>
      <c r="G105" s="46"/>
    </row>
    <row r="106" spans="1:7" x14ac:dyDescent="0.25">
      <c r="A106" s="19" t="s">
        <v>49</v>
      </c>
      <c r="B106" s="43"/>
      <c r="C106" s="45"/>
      <c r="D106" s="46"/>
      <c r="E106" s="43"/>
      <c r="F106" s="45"/>
      <c r="G106" s="46"/>
    </row>
    <row r="107" spans="1:7" x14ac:dyDescent="0.25">
      <c r="A107" s="23" t="s">
        <v>43</v>
      </c>
      <c r="B107" s="43"/>
      <c r="C107" s="45"/>
      <c r="D107" s="46"/>
      <c r="E107" s="43">
        <v>0</v>
      </c>
      <c r="F107" s="45"/>
      <c r="G107" s="46"/>
    </row>
    <row r="108" spans="1:7" x14ac:dyDescent="0.25">
      <c r="A108" s="20" t="s">
        <v>44</v>
      </c>
      <c r="B108" s="43">
        <v>50</v>
      </c>
      <c r="C108" s="45"/>
      <c r="D108" s="46"/>
      <c r="E108" s="43">
        <v>0</v>
      </c>
      <c r="F108" s="45"/>
      <c r="G108" s="46"/>
    </row>
    <row r="109" spans="1:7" x14ac:dyDescent="0.25">
      <c r="A109" s="20" t="s">
        <v>30</v>
      </c>
      <c r="B109" s="43">
        <v>0</v>
      </c>
      <c r="C109" s="45"/>
      <c r="D109" s="46"/>
      <c r="E109" s="43">
        <v>0</v>
      </c>
      <c r="F109" s="45"/>
      <c r="G109" s="46"/>
    </row>
    <row r="110" spans="1:7" x14ac:dyDescent="0.25">
      <c r="A110" s="6" t="s">
        <v>17</v>
      </c>
      <c r="B110" s="43"/>
      <c r="C110" s="45">
        <f>SUM(B107:B109)</f>
        <v>50</v>
      </c>
      <c r="D110" s="46"/>
      <c r="E110" s="43"/>
      <c r="F110" s="45">
        <f>SUM(E107:E109)</f>
        <v>0</v>
      </c>
      <c r="G110" s="46"/>
    </row>
    <row r="111" spans="1:7" x14ac:dyDescent="0.25">
      <c r="A111" s="20"/>
      <c r="B111" s="43"/>
      <c r="C111" s="45"/>
      <c r="D111" s="46"/>
      <c r="E111" s="43"/>
      <c r="F111" s="45"/>
      <c r="G111" s="46"/>
    </row>
    <row r="112" spans="1:7" x14ac:dyDescent="0.25">
      <c r="A112" s="19" t="s">
        <v>184</v>
      </c>
      <c r="B112" s="43"/>
      <c r="C112" s="45"/>
      <c r="D112" s="46"/>
      <c r="E112" s="43"/>
      <c r="F112" s="45"/>
      <c r="G112" s="46"/>
    </row>
    <row r="113" spans="1:10" x14ac:dyDescent="0.25">
      <c r="A113" s="20" t="s">
        <v>43</v>
      </c>
      <c r="B113" s="43">
        <v>0</v>
      </c>
      <c r="C113" s="45"/>
      <c r="D113" s="46"/>
      <c r="E113" s="43">
        <v>0</v>
      </c>
      <c r="F113" s="45"/>
      <c r="G113" s="46"/>
    </row>
    <row r="114" spans="1:10" x14ac:dyDescent="0.25">
      <c r="A114" s="20" t="s">
        <v>44</v>
      </c>
      <c r="B114" s="43">
        <v>50</v>
      </c>
      <c r="C114" s="45"/>
      <c r="D114" s="46"/>
      <c r="E114" s="43">
        <v>0</v>
      </c>
      <c r="F114" s="45"/>
      <c r="G114" s="46"/>
    </row>
    <row r="115" spans="1:10" x14ac:dyDescent="0.25">
      <c r="A115" s="20" t="s">
        <v>30</v>
      </c>
      <c r="B115" s="43">
        <v>0</v>
      </c>
      <c r="C115" s="45"/>
      <c r="D115" s="46"/>
      <c r="E115" s="43">
        <v>0</v>
      </c>
      <c r="F115" s="45"/>
      <c r="G115" s="46"/>
    </row>
    <row r="116" spans="1:10" x14ac:dyDescent="0.25">
      <c r="A116" s="6" t="s">
        <v>17</v>
      </c>
      <c r="B116" s="43"/>
      <c r="C116" s="45">
        <f>SUM(B113:B115)</f>
        <v>50</v>
      </c>
      <c r="D116" s="46"/>
      <c r="E116" s="43"/>
      <c r="F116" s="45">
        <f>SUM(E113:E115)</f>
        <v>0</v>
      </c>
      <c r="G116" s="46"/>
    </row>
    <row r="117" spans="1:10" x14ac:dyDescent="0.25">
      <c r="A117" s="20"/>
      <c r="B117" s="43"/>
      <c r="C117" s="45"/>
      <c r="D117" s="46"/>
      <c r="E117" s="43"/>
      <c r="F117" s="45"/>
      <c r="G117" s="46"/>
    </row>
    <row r="118" spans="1:10" x14ac:dyDescent="0.25">
      <c r="A118" s="19" t="s">
        <v>185</v>
      </c>
      <c r="B118" s="43"/>
      <c r="C118" s="45"/>
      <c r="D118" s="46"/>
      <c r="E118" s="43"/>
      <c r="F118" s="45"/>
      <c r="G118" s="46"/>
    </row>
    <row r="119" spans="1:10" x14ac:dyDescent="0.25">
      <c r="A119" s="20" t="s">
        <v>43</v>
      </c>
      <c r="B119" s="43">
        <v>0</v>
      </c>
      <c r="C119" s="45"/>
      <c r="D119" s="46"/>
      <c r="E119" s="43">
        <v>0</v>
      </c>
      <c r="F119" s="45"/>
      <c r="G119" s="46"/>
    </row>
    <row r="120" spans="1:10" x14ac:dyDescent="0.25">
      <c r="A120" s="20" t="s">
        <v>44</v>
      </c>
      <c r="B120" s="43">
        <v>50</v>
      </c>
      <c r="C120" s="45"/>
      <c r="D120" s="46"/>
      <c r="E120" s="43">
        <v>0</v>
      </c>
      <c r="F120" s="45"/>
      <c r="G120" s="46"/>
    </row>
    <row r="121" spans="1:10" x14ac:dyDescent="0.25">
      <c r="A121" s="20" t="s">
        <v>30</v>
      </c>
      <c r="B121" s="43">
        <v>0</v>
      </c>
      <c r="C121" s="45"/>
      <c r="D121" s="46"/>
      <c r="E121" s="43">
        <v>0</v>
      </c>
      <c r="F121" s="45"/>
      <c r="G121" s="46"/>
    </row>
    <row r="122" spans="1:10" x14ac:dyDescent="0.25">
      <c r="A122" s="6" t="s">
        <v>17</v>
      </c>
      <c r="B122" s="43"/>
      <c r="C122" s="45">
        <f>SUM(B119:B121)</f>
        <v>50</v>
      </c>
      <c r="D122" s="46"/>
      <c r="E122" s="43"/>
      <c r="F122" s="45">
        <f>SUM(E119:E121)</f>
        <v>0</v>
      </c>
      <c r="G122" s="46"/>
    </row>
    <row r="123" spans="1:10" x14ac:dyDescent="0.25">
      <c r="A123" s="20"/>
      <c r="B123" s="43"/>
      <c r="C123" s="45"/>
      <c r="D123" s="46"/>
      <c r="E123" s="43"/>
      <c r="F123" s="45"/>
      <c r="G123" s="46"/>
    </row>
    <row r="124" spans="1:10" x14ac:dyDescent="0.25">
      <c r="A124" s="19" t="s">
        <v>52</v>
      </c>
      <c r="B124" s="43"/>
      <c r="C124" s="45"/>
      <c r="D124" s="46"/>
      <c r="E124" s="43"/>
      <c r="F124" s="45"/>
      <c r="G124" s="46"/>
      <c r="J124" s="43"/>
    </row>
    <row r="125" spans="1:10" x14ac:dyDescent="0.25">
      <c r="A125" s="20" t="s">
        <v>43</v>
      </c>
      <c r="B125" s="43">
        <v>0</v>
      </c>
      <c r="C125" s="45"/>
      <c r="D125" s="46"/>
      <c r="E125" s="43">
        <v>0</v>
      </c>
      <c r="F125" s="45"/>
      <c r="G125" s="46"/>
    </row>
    <row r="126" spans="1:10" x14ac:dyDescent="0.25">
      <c r="A126" s="20" t="s">
        <v>44</v>
      </c>
      <c r="B126" s="43">
        <v>50</v>
      </c>
      <c r="C126" s="45"/>
      <c r="D126" s="46"/>
      <c r="E126" s="43">
        <v>0</v>
      </c>
      <c r="F126" s="45"/>
      <c r="G126" s="46"/>
    </row>
    <row r="127" spans="1:10" x14ac:dyDescent="0.25">
      <c r="A127" s="20" t="s">
        <v>30</v>
      </c>
      <c r="B127" s="43">
        <v>0</v>
      </c>
      <c r="C127" s="45"/>
      <c r="D127" s="46"/>
      <c r="E127" s="43">
        <v>0</v>
      </c>
      <c r="F127" s="45"/>
      <c r="G127" s="46"/>
    </row>
    <row r="128" spans="1:10" x14ac:dyDescent="0.25">
      <c r="A128" s="6" t="s">
        <v>17</v>
      </c>
      <c r="B128" s="43"/>
      <c r="C128" s="45">
        <f>SUM(B125:B127)</f>
        <v>50</v>
      </c>
      <c r="D128" s="46"/>
      <c r="E128" s="43"/>
      <c r="F128" s="45">
        <f>SUM(E125:E127)</f>
        <v>0</v>
      </c>
      <c r="G128" s="46"/>
    </row>
    <row r="129" spans="1:7" x14ac:dyDescent="0.25">
      <c r="A129" s="20"/>
      <c r="B129" s="43"/>
      <c r="C129" s="45"/>
      <c r="D129" s="46"/>
      <c r="E129" s="43"/>
      <c r="F129" s="45"/>
      <c r="G129" s="46"/>
    </row>
    <row r="130" spans="1:7" x14ac:dyDescent="0.25">
      <c r="A130" s="19" t="s">
        <v>53</v>
      </c>
      <c r="B130" s="43"/>
      <c r="C130" s="45"/>
      <c r="D130" s="46"/>
      <c r="E130" s="43"/>
      <c r="F130" s="45"/>
      <c r="G130" s="46"/>
    </row>
    <row r="131" spans="1:7" x14ac:dyDescent="0.25">
      <c r="A131" s="24" t="s">
        <v>54</v>
      </c>
      <c r="B131" s="43">
        <v>2625</v>
      </c>
      <c r="C131" s="45"/>
      <c r="D131" s="46"/>
      <c r="E131" s="43">
        <v>0</v>
      </c>
      <c r="F131" s="45"/>
      <c r="G131" s="46"/>
    </row>
    <row r="132" spans="1:7" x14ac:dyDescent="0.25">
      <c r="A132" s="20" t="s">
        <v>55</v>
      </c>
      <c r="B132" s="43"/>
      <c r="C132" s="45"/>
      <c r="D132" s="46"/>
      <c r="E132" s="43">
        <v>0</v>
      </c>
      <c r="F132" s="45"/>
      <c r="G132" s="46"/>
    </row>
    <row r="133" spans="1:7" x14ac:dyDescent="0.25">
      <c r="A133" s="20" t="s">
        <v>56</v>
      </c>
      <c r="B133" s="43">
        <v>0</v>
      </c>
      <c r="C133" s="45"/>
      <c r="D133" s="46"/>
      <c r="E133" s="43">
        <v>0</v>
      </c>
      <c r="F133" s="45"/>
      <c r="G133" s="46"/>
    </row>
    <row r="134" spans="1:7" x14ac:dyDescent="0.25">
      <c r="A134" s="20" t="s">
        <v>57</v>
      </c>
      <c r="B134" s="43">
        <v>0</v>
      </c>
      <c r="C134" s="45"/>
      <c r="D134" s="46"/>
      <c r="E134" s="43">
        <v>0</v>
      </c>
      <c r="F134" s="45"/>
      <c r="G134" s="46"/>
    </row>
    <row r="135" spans="1:7" x14ac:dyDescent="0.25">
      <c r="A135" s="20" t="s">
        <v>35</v>
      </c>
      <c r="B135" s="43">
        <v>250</v>
      </c>
      <c r="C135" s="45"/>
      <c r="D135" s="46"/>
      <c r="E135" s="43">
        <v>0</v>
      </c>
      <c r="F135" s="45"/>
      <c r="G135" s="46"/>
    </row>
    <row r="136" spans="1:7" x14ac:dyDescent="0.25">
      <c r="A136" s="24" t="s">
        <v>58</v>
      </c>
      <c r="B136" s="43">
        <v>0</v>
      </c>
      <c r="C136" s="45"/>
      <c r="D136" s="46"/>
      <c r="E136" s="43">
        <v>0</v>
      </c>
      <c r="F136" s="45"/>
      <c r="G136" s="46"/>
    </row>
    <row r="137" spans="1:7" x14ac:dyDescent="0.25">
      <c r="A137" s="24" t="s">
        <v>59</v>
      </c>
      <c r="B137" s="43">
        <v>250</v>
      </c>
      <c r="C137" s="45"/>
      <c r="D137" s="46"/>
      <c r="E137" s="43">
        <v>0</v>
      </c>
      <c r="F137" s="45"/>
      <c r="G137" s="46"/>
    </row>
    <row r="138" spans="1:7" x14ac:dyDescent="0.25">
      <c r="A138" s="21" t="s">
        <v>17</v>
      </c>
      <c r="B138" s="43"/>
      <c r="C138" s="45">
        <f>SUM(B131:B137)</f>
        <v>3125</v>
      </c>
      <c r="D138" s="46"/>
      <c r="E138" s="43"/>
      <c r="F138" s="45">
        <f>SUM(E131:E137)</f>
        <v>0</v>
      </c>
      <c r="G138" s="46"/>
    </row>
    <row r="139" spans="1:7" x14ac:dyDescent="0.25">
      <c r="A139" s="22"/>
      <c r="B139" s="43"/>
      <c r="C139" s="45"/>
      <c r="D139" s="46"/>
      <c r="E139" s="43"/>
      <c r="F139" s="45"/>
      <c r="G139" s="46"/>
    </row>
    <row r="140" spans="1:7" x14ac:dyDescent="0.25">
      <c r="A140" s="19" t="s">
        <v>60</v>
      </c>
      <c r="B140" s="43"/>
      <c r="C140" s="45"/>
      <c r="D140" s="46"/>
      <c r="E140" s="43"/>
      <c r="F140" s="45"/>
      <c r="G140" s="46"/>
    </row>
    <row r="141" spans="1:7" x14ac:dyDescent="0.25">
      <c r="A141" s="20" t="s">
        <v>61</v>
      </c>
      <c r="B141" s="43">
        <v>0</v>
      </c>
      <c r="C141" s="45"/>
      <c r="D141" s="46"/>
      <c r="E141" s="43">
        <v>0</v>
      </c>
      <c r="F141" s="45"/>
      <c r="G141" s="46"/>
    </row>
    <row r="142" spans="1:7" x14ac:dyDescent="0.25">
      <c r="A142" s="20" t="s">
        <v>62</v>
      </c>
      <c r="B142" s="43">
        <v>0</v>
      </c>
      <c r="C142" s="45"/>
      <c r="D142" s="46"/>
      <c r="E142" s="43">
        <v>0</v>
      </c>
      <c r="F142" s="45"/>
      <c r="G142" s="46"/>
    </row>
    <row r="143" spans="1:7" x14ac:dyDescent="0.25">
      <c r="A143" s="20" t="s">
        <v>63</v>
      </c>
      <c r="B143" s="43">
        <v>50</v>
      </c>
      <c r="C143" s="45"/>
      <c r="D143" s="46"/>
      <c r="E143" s="43">
        <v>0</v>
      </c>
      <c r="F143" s="45"/>
      <c r="G143" s="46"/>
    </row>
    <row r="144" spans="1:7" x14ac:dyDescent="0.25">
      <c r="A144" s="20" t="s">
        <v>64</v>
      </c>
      <c r="B144" s="43">
        <v>50</v>
      </c>
      <c r="C144" s="45"/>
      <c r="D144" s="46"/>
      <c r="E144" s="43">
        <v>0</v>
      </c>
      <c r="F144" s="45"/>
      <c r="G144" s="46"/>
    </row>
    <row r="145" spans="1:7" x14ac:dyDescent="0.25">
      <c r="A145" s="6" t="s">
        <v>17</v>
      </c>
      <c r="B145" s="43"/>
      <c r="C145" s="45">
        <f>SUM(B141:B144)</f>
        <v>100</v>
      </c>
      <c r="D145" s="46"/>
      <c r="E145" s="43"/>
      <c r="F145" s="45">
        <f>SUM(E141:E144)</f>
        <v>0</v>
      </c>
      <c r="G145" s="46"/>
    </row>
    <row r="146" spans="1:7" x14ac:dyDescent="0.25">
      <c r="A146" s="22"/>
      <c r="B146" s="43"/>
      <c r="C146" s="45"/>
      <c r="D146" s="46"/>
      <c r="E146" s="43"/>
      <c r="F146" s="45"/>
      <c r="G146" s="46"/>
    </row>
    <row r="147" spans="1:7" x14ac:dyDescent="0.25">
      <c r="A147" s="19" t="s">
        <v>65</v>
      </c>
      <c r="B147" s="43"/>
      <c r="C147" s="45"/>
      <c r="D147" s="46"/>
      <c r="E147" s="43"/>
      <c r="F147" s="45"/>
      <c r="G147" s="46"/>
    </row>
    <row r="148" spans="1:7" x14ac:dyDescent="0.25">
      <c r="A148" s="20" t="s">
        <v>61</v>
      </c>
      <c r="B148" s="43">
        <v>0</v>
      </c>
      <c r="C148" s="45"/>
      <c r="D148" s="46"/>
      <c r="E148" s="43">
        <v>0</v>
      </c>
      <c r="F148" s="45"/>
      <c r="G148" s="46"/>
    </row>
    <row r="149" spans="1:7" x14ac:dyDescent="0.25">
      <c r="A149" s="20" t="s">
        <v>62</v>
      </c>
      <c r="B149" s="43">
        <v>0</v>
      </c>
      <c r="C149" s="45"/>
      <c r="D149" s="46"/>
      <c r="E149" s="43">
        <v>0</v>
      </c>
      <c r="F149" s="45"/>
      <c r="G149" s="46"/>
    </row>
    <row r="150" spans="1:7" x14ac:dyDescent="0.25">
      <c r="A150" s="20" t="s">
        <v>63</v>
      </c>
      <c r="B150" s="43">
        <v>25</v>
      </c>
      <c r="C150" s="45"/>
      <c r="D150" s="46"/>
      <c r="E150" s="43">
        <v>0</v>
      </c>
      <c r="F150" s="45"/>
      <c r="G150" s="46"/>
    </row>
    <row r="151" spans="1:7" x14ac:dyDescent="0.25">
      <c r="A151" s="20" t="s">
        <v>64</v>
      </c>
      <c r="B151" s="43">
        <v>50</v>
      </c>
      <c r="C151" s="45"/>
      <c r="D151" s="46"/>
      <c r="E151" s="43">
        <v>0</v>
      </c>
      <c r="F151" s="45"/>
      <c r="G151" s="46"/>
    </row>
    <row r="152" spans="1:7" x14ac:dyDescent="0.25">
      <c r="A152" s="6" t="s">
        <v>17</v>
      </c>
      <c r="B152" s="43"/>
      <c r="C152" s="45">
        <f>SUM(B148:B151)</f>
        <v>75</v>
      </c>
      <c r="D152" s="46"/>
      <c r="E152" s="43"/>
      <c r="F152" s="45">
        <f>SUM(E148:E151)</f>
        <v>0</v>
      </c>
      <c r="G152" s="46"/>
    </row>
    <row r="153" spans="1:7" x14ac:dyDescent="0.25">
      <c r="A153" s="20"/>
      <c r="B153" s="43"/>
      <c r="C153" s="45"/>
      <c r="D153" s="46"/>
      <c r="E153" s="43"/>
      <c r="F153" s="45"/>
      <c r="G153" s="46"/>
    </row>
    <row r="154" spans="1:7" x14ac:dyDescent="0.25">
      <c r="A154" s="19" t="s">
        <v>66</v>
      </c>
      <c r="B154" s="43"/>
      <c r="C154" s="45"/>
      <c r="D154" s="46"/>
      <c r="E154" s="43"/>
      <c r="F154" s="45"/>
      <c r="G154" s="46"/>
    </row>
    <row r="155" spans="1:7" x14ac:dyDescent="0.25">
      <c r="A155" s="20" t="s">
        <v>61</v>
      </c>
      <c r="B155" s="43">
        <v>0</v>
      </c>
      <c r="C155" s="45"/>
      <c r="D155" s="46"/>
      <c r="E155" s="43">
        <v>0</v>
      </c>
      <c r="F155" s="45"/>
      <c r="G155" s="46"/>
    </row>
    <row r="156" spans="1:7" x14ac:dyDescent="0.25">
      <c r="A156" s="20" t="s">
        <v>62</v>
      </c>
      <c r="B156" s="43">
        <v>0</v>
      </c>
      <c r="C156" s="45"/>
      <c r="D156" s="46"/>
      <c r="E156" s="43">
        <v>0</v>
      </c>
      <c r="F156" s="45"/>
      <c r="G156" s="46"/>
    </row>
    <row r="157" spans="1:7" x14ac:dyDescent="0.25">
      <c r="A157" s="20" t="s">
        <v>63</v>
      </c>
      <c r="B157" s="43">
        <v>25</v>
      </c>
      <c r="C157" s="45"/>
      <c r="D157" s="46"/>
      <c r="E157" s="43">
        <v>0</v>
      </c>
      <c r="F157" s="45"/>
      <c r="G157" s="46"/>
    </row>
    <row r="158" spans="1:7" x14ac:dyDescent="0.25">
      <c r="A158" s="20" t="s">
        <v>64</v>
      </c>
      <c r="B158" s="43">
        <v>50</v>
      </c>
      <c r="C158" s="45"/>
      <c r="D158" s="46"/>
      <c r="E158" s="43">
        <v>0</v>
      </c>
      <c r="F158" s="45"/>
      <c r="G158" s="46"/>
    </row>
    <row r="159" spans="1:7" x14ac:dyDescent="0.25">
      <c r="A159" s="6" t="s">
        <v>17</v>
      </c>
      <c r="B159" s="43"/>
      <c r="C159" s="45">
        <f>SUM(B155:B158)</f>
        <v>75</v>
      </c>
      <c r="D159" s="46"/>
      <c r="E159" s="43"/>
      <c r="F159" s="45">
        <f>SUM(E155:E158)</f>
        <v>0</v>
      </c>
      <c r="G159" s="46"/>
    </row>
    <row r="160" spans="1:7" x14ac:dyDescent="0.25">
      <c r="A160" s="22"/>
      <c r="B160" s="43"/>
      <c r="C160" s="45"/>
      <c r="D160" s="46"/>
      <c r="E160" s="43"/>
      <c r="F160" s="45"/>
      <c r="G160" s="46"/>
    </row>
    <row r="161" spans="1:7" x14ac:dyDescent="0.25">
      <c r="A161" s="19" t="s">
        <v>176</v>
      </c>
      <c r="B161" s="43"/>
      <c r="C161" s="45"/>
      <c r="D161" s="46"/>
      <c r="E161" s="43"/>
      <c r="F161" s="45"/>
      <c r="G161" s="46"/>
    </row>
    <row r="162" spans="1:7" x14ac:dyDescent="0.25">
      <c r="A162" s="20" t="s">
        <v>61</v>
      </c>
      <c r="B162" s="43">
        <v>0</v>
      </c>
      <c r="C162" s="45"/>
      <c r="D162" s="46"/>
      <c r="E162" s="43">
        <v>0</v>
      </c>
      <c r="F162" s="45"/>
      <c r="G162" s="46"/>
    </row>
    <row r="163" spans="1:7" x14ac:dyDescent="0.25">
      <c r="A163" s="20" t="s">
        <v>62</v>
      </c>
      <c r="B163" s="43">
        <v>0</v>
      </c>
      <c r="C163" s="45"/>
      <c r="D163" s="46"/>
      <c r="E163" s="43">
        <v>0</v>
      </c>
      <c r="F163" s="45"/>
      <c r="G163" s="46"/>
    </row>
    <row r="164" spans="1:7" x14ac:dyDescent="0.25">
      <c r="A164" s="20" t="s">
        <v>63</v>
      </c>
      <c r="B164" s="43">
        <v>25</v>
      </c>
      <c r="C164" s="45"/>
      <c r="D164" s="46"/>
      <c r="E164" s="43">
        <v>0</v>
      </c>
      <c r="F164" s="45"/>
      <c r="G164" s="46"/>
    </row>
    <row r="165" spans="1:7" x14ac:dyDescent="0.25">
      <c r="A165" s="20" t="s">
        <v>68</v>
      </c>
      <c r="B165" s="43">
        <v>200</v>
      </c>
      <c r="C165" s="45"/>
      <c r="D165" s="46"/>
      <c r="E165" s="43">
        <v>0</v>
      </c>
      <c r="F165" s="45"/>
      <c r="G165" s="46"/>
    </row>
    <row r="166" spans="1:7" x14ac:dyDescent="0.25">
      <c r="A166" s="6" t="s">
        <v>17</v>
      </c>
      <c r="B166" s="43"/>
      <c r="C166" s="45">
        <f>SUM(B162:B165)</f>
        <v>225</v>
      </c>
      <c r="D166" s="46"/>
      <c r="E166" s="43"/>
      <c r="F166" s="45">
        <f>SUM(E162:E165)</f>
        <v>0</v>
      </c>
      <c r="G166" s="46"/>
    </row>
    <row r="167" spans="1:7" x14ac:dyDescent="0.25">
      <c r="A167" s="20"/>
      <c r="B167" s="43"/>
      <c r="C167" s="45"/>
      <c r="D167" s="46"/>
      <c r="E167" s="43"/>
      <c r="F167" s="45"/>
      <c r="G167" s="46"/>
    </row>
    <row r="168" spans="1:7" x14ac:dyDescent="0.25">
      <c r="A168" s="19" t="s">
        <v>69</v>
      </c>
      <c r="B168" s="43"/>
      <c r="C168" s="45"/>
      <c r="D168" s="46"/>
      <c r="E168" s="43"/>
      <c r="F168" s="45"/>
      <c r="G168" s="46"/>
    </row>
    <row r="169" spans="1:7" x14ac:dyDescent="0.25">
      <c r="A169" s="20" t="s">
        <v>61</v>
      </c>
      <c r="B169" s="43">
        <v>0</v>
      </c>
      <c r="C169" s="45"/>
      <c r="D169" s="46"/>
      <c r="E169" s="43">
        <v>0</v>
      </c>
      <c r="F169" s="45"/>
      <c r="G169" s="46"/>
    </row>
    <row r="170" spans="1:7" x14ac:dyDescent="0.25">
      <c r="A170" s="20" t="s">
        <v>62</v>
      </c>
      <c r="B170" s="43">
        <v>0</v>
      </c>
      <c r="C170" s="45"/>
      <c r="D170" s="46"/>
      <c r="E170" s="43">
        <v>0</v>
      </c>
      <c r="F170" s="45"/>
      <c r="G170" s="46"/>
    </row>
    <row r="171" spans="1:7" x14ac:dyDescent="0.25">
      <c r="A171" s="20" t="s">
        <v>63</v>
      </c>
      <c r="B171" s="43">
        <v>25</v>
      </c>
      <c r="C171" s="45"/>
      <c r="D171" s="46"/>
      <c r="E171" s="43">
        <v>0</v>
      </c>
      <c r="F171" s="45"/>
      <c r="G171" s="46"/>
    </row>
    <row r="172" spans="1:7" x14ac:dyDescent="0.25">
      <c r="A172" s="20" t="s">
        <v>64</v>
      </c>
      <c r="B172" s="43">
        <v>50</v>
      </c>
      <c r="C172" s="45"/>
      <c r="D172" s="46"/>
      <c r="E172" s="43">
        <v>0</v>
      </c>
      <c r="F172" s="45"/>
      <c r="G172" s="46"/>
    </row>
    <row r="173" spans="1:7" x14ac:dyDescent="0.25">
      <c r="A173" s="6" t="s">
        <v>17</v>
      </c>
      <c r="B173" s="43"/>
      <c r="C173" s="45">
        <f>SUM(B169:B172)</f>
        <v>75</v>
      </c>
      <c r="D173" s="46"/>
      <c r="E173" s="43"/>
      <c r="F173" s="45">
        <f>SUM(E169:E172)</f>
        <v>0</v>
      </c>
      <c r="G173" s="46"/>
    </row>
    <row r="174" spans="1:7" x14ac:dyDescent="0.25">
      <c r="A174" s="20"/>
      <c r="B174" s="43"/>
      <c r="C174" s="45"/>
      <c r="D174" s="46"/>
      <c r="E174" s="43"/>
      <c r="F174" s="45"/>
      <c r="G174" s="46"/>
    </row>
    <row r="175" spans="1:7" x14ac:dyDescent="0.25">
      <c r="A175" s="19" t="s">
        <v>70</v>
      </c>
      <c r="B175" s="43"/>
      <c r="C175" s="45"/>
      <c r="D175" s="46"/>
      <c r="E175" s="43"/>
      <c r="F175" s="45"/>
      <c r="G175" s="46"/>
    </row>
    <row r="176" spans="1:7" x14ac:dyDescent="0.25">
      <c r="A176" s="20" t="s">
        <v>61</v>
      </c>
      <c r="B176" s="43">
        <v>0</v>
      </c>
      <c r="C176" s="45"/>
      <c r="D176" s="46"/>
      <c r="E176" s="43">
        <v>0</v>
      </c>
      <c r="F176" s="45"/>
      <c r="G176" s="46"/>
    </row>
    <row r="177" spans="1:7" x14ac:dyDescent="0.25">
      <c r="A177" s="20" t="s">
        <v>62</v>
      </c>
      <c r="B177" s="43">
        <v>0</v>
      </c>
      <c r="C177" s="45"/>
      <c r="D177" s="46"/>
      <c r="E177" s="43">
        <v>0</v>
      </c>
      <c r="F177" s="45"/>
      <c r="G177" s="46"/>
    </row>
    <row r="178" spans="1:7" x14ac:dyDescent="0.25">
      <c r="A178" s="20" t="s">
        <v>63</v>
      </c>
      <c r="B178" s="43">
        <v>50</v>
      </c>
      <c r="C178" s="45"/>
      <c r="D178" s="46"/>
      <c r="E178" s="43">
        <v>0</v>
      </c>
      <c r="F178" s="45"/>
      <c r="G178" s="46"/>
    </row>
    <row r="179" spans="1:7" x14ac:dyDescent="0.25">
      <c r="A179" s="20" t="s">
        <v>64</v>
      </c>
      <c r="B179" s="43">
        <v>50</v>
      </c>
      <c r="C179" s="45"/>
      <c r="D179" s="46"/>
      <c r="E179" s="43">
        <v>0</v>
      </c>
      <c r="F179" s="45"/>
      <c r="G179" s="46"/>
    </row>
    <row r="180" spans="1:7" x14ac:dyDescent="0.25">
      <c r="A180" s="6" t="s">
        <v>17</v>
      </c>
      <c r="B180" s="43"/>
      <c r="C180" s="45">
        <f>SUM(B176:B179)</f>
        <v>100</v>
      </c>
      <c r="D180" s="46"/>
      <c r="E180" s="43"/>
      <c r="F180" s="45">
        <f>SUM(E176:E179)</f>
        <v>0</v>
      </c>
      <c r="G180" s="46"/>
    </row>
    <row r="181" spans="1:7" x14ac:dyDescent="0.25">
      <c r="A181" s="20"/>
      <c r="B181" s="43"/>
      <c r="C181" s="45"/>
      <c r="D181" s="46"/>
      <c r="E181" s="43"/>
      <c r="F181" s="45"/>
      <c r="G181" s="46"/>
    </row>
    <row r="182" spans="1:7" x14ac:dyDescent="0.25">
      <c r="A182" s="19" t="s">
        <v>71</v>
      </c>
      <c r="B182" s="43"/>
      <c r="C182" s="45"/>
      <c r="D182" s="46"/>
      <c r="E182" s="43"/>
      <c r="F182" s="45"/>
      <c r="G182" s="46"/>
    </row>
    <row r="183" spans="1:7" x14ac:dyDescent="0.25">
      <c r="A183" s="20" t="s">
        <v>61</v>
      </c>
      <c r="B183" s="43">
        <v>0</v>
      </c>
      <c r="C183" s="45"/>
      <c r="D183" s="46"/>
      <c r="E183" s="43">
        <v>0</v>
      </c>
      <c r="F183" s="45"/>
      <c r="G183" s="46"/>
    </row>
    <row r="184" spans="1:7" x14ac:dyDescent="0.25">
      <c r="A184" s="20" t="s">
        <v>62</v>
      </c>
      <c r="B184" s="43">
        <v>0</v>
      </c>
      <c r="C184" s="45"/>
      <c r="D184" s="46"/>
      <c r="E184" s="43">
        <v>0</v>
      </c>
      <c r="F184" s="45"/>
      <c r="G184" s="46"/>
    </row>
    <row r="185" spans="1:7" x14ac:dyDescent="0.25">
      <c r="A185" s="20" t="s">
        <v>63</v>
      </c>
      <c r="B185" s="43">
        <v>25</v>
      </c>
      <c r="C185" s="45"/>
      <c r="D185" s="46"/>
      <c r="E185" s="43">
        <v>0</v>
      </c>
      <c r="F185" s="45"/>
      <c r="G185" s="46"/>
    </row>
    <row r="186" spans="1:7" x14ac:dyDescent="0.25">
      <c r="A186" s="20" t="s">
        <v>64</v>
      </c>
      <c r="B186" s="43">
        <v>50</v>
      </c>
      <c r="C186" s="45"/>
      <c r="D186" s="46"/>
      <c r="E186" s="43">
        <v>0</v>
      </c>
      <c r="F186" s="45"/>
      <c r="G186" s="46"/>
    </row>
    <row r="187" spans="1:7" x14ac:dyDescent="0.25">
      <c r="A187" s="6" t="s">
        <v>17</v>
      </c>
      <c r="B187" s="43"/>
      <c r="C187" s="45">
        <f>SUM(B183:B186)</f>
        <v>75</v>
      </c>
      <c r="D187" s="46"/>
      <c r="E187" s="43"/>
      <c r="F187" s="45">
        <f>SUM(E183:E186)</f>
        <v>0</v>
      </c>
      <c r="G187" s="46"/>
    </row>
    <row r="188" spans="1:7" x14ac:dyDescent="0.25">
      <c r="A188" s="20"/>
      <c r="B188" s="43"/>
      <c r="C188" s="45"/>
      <c r="D188" s="46"/>
      <c r="E188" s="43"/>
      <c r="F188" s="45"/>
      <c r="G188" s="46"/>
    </row>
    <row r="189" spans="1:7" x14ac:dyDescent="0.25">
      <c r="A189" s="19" t="s">
        <v>72</v>
      </c>
      <c r="B189" s="43"/>
      <c r="C189" s="45"/>
      <c r="D189" s="46"/>
      <c r="E189" s="43"/>
      <c r="F189" s="45"/>
      <c r="G189" s="46"/>
    </row>
    <row r="190" spans="1:7" x14ac:dyDescent="0.25">
      <c r="A190" s="20" t="s">
        <v>61</v>
      </c>
      <c r="B190" s="43">
        <v>0</v>
      </c>
      <c r="C190" s="45"/>
      <c r="D190" s="46"/>
      <c r="E190" s="43">
        <v>0</v>
      </c>
      <c r="F190" s="45"/>
      <c r="G190" s="46"/>
    </row>
    <row r="191" spans="1:7" x14ac:dyDescent="0.25">
      <c r="A191" s="20" t="s">
        <v>62</v>
      </c>
      <c r="B191" s="43">
        <v>0</v>
      </c>
      <c r="C191" s="45"/>
      <c r="D191" s="46"/>
      <c r="E191" s="43">
        <v>0</v>
      </c>
      <c r="F191" s="45"/>
      <c r="G191" s="46"/>
    </row>
    <row r="192" spans="1:7" x14ac:dyDescent="0.25">
      <c r="A192" s="20" t="s">
        <v>63</v>
      </c>
      <c r="B192" s="43">
        <v>25</v>
      </c>
      <c r="C192" s="45"/>
      <c r="D192" s="46"/>
      <c r="E192" s="43">
        <v>0</v>
      </c>
      <c r="F192" s="45"/>
      <c r="G192" s="46"/>
    </row>
    <row r="193" spans="1:7" x14ac:dyDescent="0.25">
      <c r="A193" s="20" t="s">
        <v>64</v>
      </c>
      <c r="B193" s="43">
        <v>50</v>
      </c>
      <c r="C193" s="45"/>
      <c r="D193" s="46"/>
      <c r="E193" s="43">
        <v>0</v>
      </c>
      <c r="F193" s="45"/>
      <c r="G193" s="46"/>
    </row>
    <row r="194" spans="1:7" x14ac:dyDescent="0.25">
      <c r="A194" s="6" t="s">
        <v>17</v>
      </c>
      <c r="B194" s="43"/>
      <c r="C194" s="45">
        <f>SUM(B190:B193)</f>
        <v>75</v>
      </c>
      <c r="D194" s="46"/>
      <c r="E194" s="43"/>
      <c r="F194" s="45">
        <f>SUM(E190:E193)</f>
        <v>0</v>
      </c>
      <c r="G194" s="46"/>
    </row>
    <row r="195" spans="1:7" x14ac:dyDescent="0.25">
      <c r="A195" s="20"/>
      <c r="B195" s="43"/>
      <c r="C195" s="45"/>
      <c r="D195" s="46"/>
      <c r="E195" s="43"/>
      <c r="F195" s="45"/>
      <c r="G195" s="46"/>
    </row>
    <row r="196" spans="1:7" x14ac:dyDescent="0.25">
      <c r="A196" s="19" t="s">
        <v>73</v>
      </c>
      <c r="B196" s="43"/>
      <c r="C196" s="45"/>
      <c r="D196" s="46"/>
      <c r="E196" s="43"/>
      <c r="F196" s="45"/>
      <c r="G196" s="46"/>
    </row>
    <row r="197" spans="1:7" x14ac:dyDescent="0.25">
      <c r="A197" s="20" t="s">
        <v>61</v>
      </c>
      <c r="B197" s="43">
        <v>0</v>
      </c>
      <c r="C197" s="45"/>
      <c r="D197" s="46"/>
      <c r="E197" s="43">
        <v>0</v>
      </c>
      <c r="F197" s="45"/>
      <c r="G197" s="46"/>
    </row>
    <row r="198" spans="1:7" x14ac:dyDescent="0.25">
      <c r="A198" s="20" t="s">
        <v>62</v>
      </c>
      <c r="B198" s="43">
        <v>0</v>
      </c>
      <c r="C198" s="45"/>
      <c r="D198" s="46"/>
      <c r="E198" s="43">
        <v>0</v>
      </c>
      <c r="F198" s="45"/>
      <c r="G198" s="46"/>
    </row>
    <row r="199" spans="1:7" x14ac:dyDescent="0.25">
      <c r="A199" s="20" t="s">
        <v>63</v>
      </c>
      <c r="B199" s="43">
        <v>50</v>
      </c>
      <c r="C199" s="45"/>
      <c r="D199" s="46"/>
      <c r="E199" s="43">
        <v>0</v>
      </c>
      <c r="F199" s="45"/>
      <c r="G199" s="46"/>
    </row>
    <row r="200" spans="1:7" x14ac:dyDescent="0.25">
      <c r="A200" s="20" t="s">
        <v>74</v>
      </c>
      <c r="B200" s="43">
        <v>200</v>
      </c>
      <c r="C200" s="45"/>
      <c r="D200" s="46"/>
      <c r="E200" s="43">
        <v>0</v>
      </c>
      <c r="F200" s="45"/>
      <c r="G200" s="46"/>
    </row>
    <row r="201" spans="1:7" x14ac:dyDescent="0.25">
      <c r="A201" s="6" t="s">
        <v>17</v>
      </c>
      <c r="B201" s="43"/>
      <c r="C201" s="45">
        <f>SUM(B197:B200)</f>
        <v>250</v>
      </c>
      <c r="D201" s="46"/>
      <c r="E201" s="43"/>
      <c r="F201" s="45">
        <f>SUM(E197:E200)</f>
        <v>0</v>
      </c>
      <c r="G201" s="46"/>
    </row>
    <row r="202" spans="1:7" x14ac:dyDescent="0.25">
      <c r="A202" s="22"/>
      <c r="B202" s="43"/>
      <c r="C202" s="45"/>
      <c r="D202" s="46"/>
      <c r="E202" s="43"/>
      <c r="F202" s="45"/>
      <c r="G202" s="46"/>
    </row>
    <row r="203" spans="1:7" x14ac:dyDescent="0.25">
      <c r="A203" s="19" t="s">
        <v>106</v>
      </c>
      <c r="B203" s="43"/>
      <c r="C203" s="45"/>
      <c r="D203" s="46"/>
      <c r="E203" s="43"/>
      <c r="F203" s="45"/>
      <c r="G203" s="46"/>
    </row>
    <row r="204" spans="1:7" x14ac:dyDescent="0.25">
      <c r="A204" s="20" t="s">
        <v>75</v>
      </c>
      <c r="B204" s="43">
        <v>0</v>
      </c>
      <c r="C204" s="45"/>
      <c r="D204" s="46"/>
      <c r="E204" s="43">
        <v>0</v>
      </c>
      <c r="F204" s="45"/>
      <c r="G204" s="46"/>
    </row>
    <row r="205" spans="1:7" x14ac:dyDescent="0.25">
      <c r="A205" s="20" t="s">
        <v>35</v>
      </c>
      <c r="B205" s="43">
        <v>50</v>
      </c>
      <c r="C205" s="45"/>
      <c r="D205" s="46"/>
      <c r="E205" s="43">
        <v>0</v>
      </c>
      <c r="F205" s="45"/>
      <c r="G205" s="46"/>
    </row>
    <row r="206" spans="1:7" x14ac:dyDescent="0.25">
      <c r="A206" s="21" t="s">
        <v>17</v>
      </c>
      <c r="B206" s="43"/>
      <c r="C206" s="45">
        <f>SUM(B204:B205)</f>
        <v>50</v>
      </c>
      <c r="D206" s="46"/>
      <c r="E206" s="43"/>
      <c r="F206" s="45">
        <f>SUM(E204:E205)</f>
        <v>0</v>
      </c>
      <c r="G206" s="46"/>
    </row>
    <row r="207" spans="1:7" x14ac:dyDescent="0.25">
      <c r="A207" s="22"/>
      <c r="B207" s="43"/>
      <c r="C207" s="45"/>
      <c r="D207" s="46"/>
      <c r="E207" s="43"/>
      <c r="F207" s="45"/>
      <c r="G207" s="46"/>
    </row>
    <row r="208" spans="1:7" x14ac:dyDescent="0.25">
      <c r="A208" s="19" t="s">
        <v>186</v>
      </c>
      <c r="B208" s="43"/>
      <c r="C208" s="45"/>
      <c r="D208" s="46"/>
      <c r="E208" s="43"/>
      <c r="F208" s="45"/>
      <c r="G208" s="46"/>
    </row>
    <row r="209" spans="1:7" x14ac:dyDescent="0.25">
      <c r="A209" s="20" t="s">
        <v>77</v>
      </c>
      <c r="B209" s="43">
        <v>0</v>
      </c>
      <c r="C209" s="45"/>
      <c r="D209" s="46"/>
      <c r="E209" s="43">
        <v>0</v>
      </c>
      <c r="F209" s="45"/>
      <c r="G209" s="46"/>
    </row>
    <row r="210" spans="1:7" x14ac:dyDescent="0.25">
      <c r="A210" s="20" t="s">
        <v>78</v>
      </c>
      <c r="B210" s="43">
        <v>0</v>
      </c>
      <c r="C210" s="45"/>
      <c r="D210" s="46"/>
      <c r="E210" s="43">
        <v>0</v>
      </c>
      <c r="F210" s="45"/>
      <c r="G210" s="46"/>
    </row>
    <row r="211" spans="1:7" x14ac:dyDescent="0.25">
      <c r="A211" s="21" t="s">
        <v>17</v>
      </c>
      <c r="B211" s="43"/>
      <c r="C211" s="45">
        <f>SUM(B209:B210)</f>
        <v>0</v>
      </c>
      <c r="D211" s="46"/>
      <c r="E211" s="43"/>
      <c r="F211" s="45">
        <f>SUM(E209:E210)</f>
        <v>0</v>
      </c>
      <c r="G211" s="46"/>
    </row>
    <row r="212" spans="1:7" x14ac:dyDescent="0.25">
      <c r="A212" s="22"/>
      <c r="B212" s="43"/>
      <c r="C212" s="45"/>
      <c r="D212" s="46"/>
      <c r="E212" s="43"/>
      <c r="F212" s="45"/>
      <c r="G212" s="46"/>
    </row>
    <row r="213" spans="1:7" x14ac:dyDescent="0.25">
      <c r="A213" s="19" t="s">
        <v>79</v>
      </c>
      <c r="B213" s="43"/>
      <c r="C213" s="45"/>
      <c r="D213" s="46"/>
      <c r="E213" s="43"/>
      <c r="F213" s="45"/>
      <c r="G213" s="46"/>
    </row>
    <row r="214" spans="1:7" x14ac:dyDescent="0.25">
      <c r="A214" s="4" t="s">
        <v>80</v>
      </c>
      <c r="B214" s="43">
        <v>2100</v>
      </c>
      <c r="C214" s="45"/>
      <c r="D214" s="46"/>
      <c r="E214" s="43">
        <v>0</v>
      </c>
      <c r="F214" s="45"/>
      <c r="G214" s="46"/>
    </row>
    <row r="215" spans="1:7" x14ac:dyDescent="0.25">
      <c r="A215" s="4" t="s">
        <v>81</v>
      </c>
      <c r="B215" s="43">
        <v>0</v>
      </c>
      <c r="C215" s="45"/>
      <c r="D215" s="46"/>
      <c r="E215" s="43">
        <v>0</v>
      </c>
      <c r="F215" s="45"/>
      <c r="G215" s="46"/>
    </row>
    <row r="216" spans="1:7" x14ac:dyDescent="0.25">
      <c r="A216" s="6" t="s">
        <v>17</v>
      </c>
      <c r="B216" s="43"/>
      <c r="C216" s="45">
        <f>SUM(B214:B215)</f>
        <v>2100</v>
      </c>
      <c r="D216" s="46"/>
      <c r="E216" s="43"/>
      <c r="F216" s="45">
        <f>SUM(E214:E215)</f>
        <v>0</v>
      </c>
      <c r="G216" s="46"/>
    </row>
    <row r="217" spans="1:7" x14ac:dyDescent="0.25">
      <c r="A217" s="22"/>
      <c r="B217" s="43"/>
      <c r="C217" s="45"/>
      <c r="D217" s="46"/>
      <c r="E217" s="43"/>
      <c r="F217" s="45"/>
      <c r="G217" s="46"/>
    </row>
    <row r="218" spans="1:7" x14ac:dyDescent="0.25">
      <c r="A218" s="19" t="s">
        <v>82</v>
      </c>
      <c r="B218" s="43"/>
      <c r="C218" s="45"/>
      <c r="D218" s="46"/>
      <c r="E218" s="43"/>
      <c r="F218" s="45"/>
      <c r="G218" s="46"/>
    </row>
    <row r="219" spans="1:7" x14ac:dyDescent="0.25">
      <c r="A219" s="20" t="s">
        <v>75</v>
      </c>
      <c r="B219" s="43">
        <v>0</v>
      </c>
      <c r="C219" s="45"/>
      <c r="D219" s="46"/>
      <c r="E219" s="43">
        <v>0</v>
      </c>
      <c r="F219" s="45"/>
      <c r="G219" s="46"/>
    </row>
    <row r="220" spans="1:7" x14ac:dyDescent="0.25">
      <c r="A220" s="20" t="s">
        <v>83</v>
      </c>
      <c r="B220" s="43">
        <v>0</v>
      </c>
      <c r="C220" s="45"/>
      <c r="D220" s="46"/>
      <c r="E220" s="43">
        <v>0</v>
      </c>
      <c r="F220" s="45"/>
      <c r="G220" s="46"/>
    </row>
    <row r="221" spans="1:7" x14ac:dyDescent="0.25">
      <c r="A221" s="21" t="s">
        <v>17</v>
      </c>
      <c r="B221" s="43"/>
      <c r="C221" s="45">
        <f>SUM(B219:B220)</f>
        <v>0</v>
      </c>
      <c r="D221" s="46"/>
      <c r="E221" s="43"/>
      <c r="F221" s="45">
        <f>SUM(E219:E220)</f>
        <v>0</v>
      </c>
      <c r="G221" s="46"/>
    </row>
    <row r="222" spans="1:7" x14ac:dyDescent="0.25">
      <c r="A222" s="20"/>
      <c r="B222" s="43"/>
      <c r="C222" s="45"/>
      <c r="D222" s="46"/>
      <c r="E222" s="43"/>
      <c r="F222" s="45"/>
      <c r="G222" s="46"/>
    </row>
    <row r="223" spans="1:7" x14ac:dyDescent="0.25">
      <c r="A223" s="19" t="s">
        <v>84</v>
      </c>
      <c r="B223" s="43"/>
      <c r="C223" s="45"/>
      <c r="D223" s="46"/>
      <c r="E223" s="43"/>
      <c r="F223" s="45"/>
      <c r="G223" s="46"/>
    </row>
    <row r="224" spans="1:7" x14ac:dyDescent="0.25">
      <c r="A224" s="24" t="s">
        <v>85</v>
      </c>
      <c r="B224" s="55">
        <v>0</v>
      </c>
      <c r="C224" s="45"/>
      <c r="D224" s="46"/>
      <c r="E224" s="55">
        <v>0</v>
      </c>
      <c r="F224" s="45"/>
      <c r="G224" s="46"/>
    </row>
    <row r="225" spans="1:7" x14ac:dyDescent="0.25">
      <c r="A225" s="20" t="s">
        <v>86</v>
      </c>
      <c r="B225" s="55">
        <v>0</v>
      </c>
      <c r="C225" s="45"/>
      <c r="D225" s="46"/>
      <c r="E225" s="55">
        <v>0</v>
      </c>
      <c r="F225" s="45"/>
      <c r="G225" s="46"/>
    </row>
    <row r="226" spans="1:7" x14ac:dyDescent="0.25">
      <c r="A226" s="20" t="s">
        <v>87</v>
      </c>
      <c r="B226" s="55">
        <v>0</v>
      </c>
      <c r="C226" s="45"/>
      <c r="D226" s="46"/>
      <c r="E226" s="55">
        <v>0</v>
      </c>
      <c r="F226" s="45"/>
      <c r="G226" s="46"/>
    </row>
    <row r="227" spans="1:7" x14ac:dyDescent="0.25">
      <c r="A227" s="20" t="s">
        <v>88</v>
      </c>
      <c r="B227" s="55">
        <v>0</v>
      </c>
      <c r="C227" s="45"/>
      <c r="D227" s="46"/>
      <c r="E227" s="55">
        <v>0</v>
      </c>
      <c r="F227" s="45"/>
      <c r="G227" s="46"/>
    </row>
    <row r="228" spans="1:7" x14ac:dyDescent="0.25">
      <c r="A228" s="20" t="s">
        <v>89</v>
      </c>
      <c r="B228" s="55">
        <v>0</v>
      </c>
      <c r="C228" s="45"/>
      <c r="D228" s="46"/>
      <c r="E228" s="55">
        <v>0</v>
      </c>
      <c r="F228" s="45"/>
      <c r="G228" s="46"/>
    </row>
    <row r="229" spans="1:7" x14ac:dyDescent="0.25">
      <c r="A229" s="20" t="s">
        <v>90</v>
      </c>
      <c r="B229" s="55">
        <v>0</v>
      </c>
      <c r="C229" s="45"/>
      <c r="D229" s="46"/>
      <c r="E229" s="55">
        <v>0</v>
      </c>
      <c r="F229" s="45"/>
      <c r="G229" s="46"/>
    </row>
    <row r="230" spans="1:7" x14ac:dyDescent="0.25">
      <c r="A230" s="20" t="s">
        <v>91</v>
      </c>
      <c r="B230" s="55">
        <v>0</v>
      </c>
      <c r="C230" s="45"/>
      <c r="D230" s="46"/>
      <c r="E230" s="55">
        <v>0</v>
      </c>
      <c r="F230" s="45"/>
      <c r="G230" s="46"/>
    </row>
    <row r="231" spans="1:7" x14ac:dyDescent="0.25">
      <c r="A231" s="20" t="s">
        <v>88</v>
      </c>
      <c r="B231" s="55">
        <v>0</v>
      </c>
      <c r="C231" s="45"/>
      <c r="D231" s="46"/>
      <c r="E231" s="55">
        <v>0</v>
      </c>
      <c r="F231" s="45"/>
      <c r="G231" s="46"/>
    </row>
    <row r="232" spans="1:7" x14ac:dyDescent="0.25">
      <c r="A232" s="24" t="s">
        <v>92</v>
      </c>
      <c r="B232" s="55">
        <v>0</v>
      </c>
      <c r="C232" s="45"/>
      <c r="D232" s="46"/>
      <c r="E232" s="55">
        <v>0</v>
      </c>
      <c r="F232" s="45"/>
      <c r="G232" s="46"/>
    </row>
    <row r="233" spans="1:7" x14ac:dyDescent="0.25">
      <c r="A233" s="24" t="s">
        <v>92</v>
      </c>
      <c r="B233" s="55">
        <v>0</v>
      </c>
      <c r="C233" s="45"/>
      <c r="D233" s="46"/>
      <c r="E233" s="55">
        <v>0</v>
      </c>
      <c r="F233" s="45"/>
      <c r="G233" s="46"/>
    </row>
    <row r="234" spans="1:7" x14ac:dyDescent="0.25">
      <c r="A234" s="21" t="s">
        <v>17</v>
      </c>
      <c r="B234" s="43"/>
      <c r="C234" s="45">
        <f>SUM(B224:B233)</f>
        <v>0</v>
      </c>
      <c r="D234" s="46"/>
      <c r="E234" s="43"/>
      <c r="F234" s="45">
        <f>SUM(E224:E233)</f>
        <v>0</v>
      </c>
      <c r="G234" s="46"/>
    </row>
    <row r="235" spans="1:7" x14ac:dyDescent="0.25">
      <c r="A235" s="20"/>
      <c r="B235" s="43"/>
      <c r="C235" s="45"/>
      <c r="D235" s="46"/>
      <c r="E235" s="43"/>
      <c r="F235" s="45"/>
      <c r="G235" s="46"/>
    </row>
    <row r="236" spans="1:7" x14ac:dyDescent="0.25">
      <c r="A236" s="19" t="s">
        <v>93</v>
      </c>
      <c r="B236" s="43"/>
      <c r="C236" s="45"/>
      <c r="D236" s="46"/>
      <c r="E236" s="43"/>
      <c r="F236" s="45"/>
      <c r="G236" s="46"/>
    </row>
    <row r="237" spans="1:7" x14ac:dyDescent="0.25">
      <c r="A237" s="24" t="s">
        <v>93</v>
      </c>
      <c r="B237" s="43">
        <v>0</v>
      </c>
      <c r="C237" s="45"/>
      <c r="D237" s="46"/>
      <c r="E237" s="43">
        <v>0</v>
      </c>
      <c r="F237" s="45"/>
      <c r="G237" s="46"/>
    </row>
    <row r="238" spans="1:7" x14ac:dyDescent="0.25">
      <c r="A238" s="21" t="s">
        <v>17</v>
      </c>
      <c r="B238" s="43"/>
      <c r="C238" s="45">
        <f>SUM(B237:B237)</f>
        <v>0</v>
      </c>
      <c r="D238" s="46"/>
      <c r="E238" s="43"/>
      <c r="F238" s="45">
        <f>SUM(E237:E237)</f>
        <v>0</v>
      </c>
      <c r="G238" s="46"/>
    </row>
    <row r="239" spans="1:7" x14ac:dyDescent="0.25">
      <c r="A239" s="25"/>
      <c r="B239" s="43"/>
      <c r="C239" s="45"/>
      <c r="D239" s="46"/>
      <c r="E239" s="43"/>
      <c r="F239" s="45"/>
      <c r="G239" s="46"/>
    </row>
    <row r="240" spans="1:7" x14ac:dyDescent="0.25">
      <c r="A240" s="19" t="s">
        <v>94</v>
      </c>
      <c r="B240" s="43"/>
      <c r="C240" s="45"/>
      <c r="D240" s="46"/>
      <c r="E240" s="43"/>
      <c r="F240" s="45"/>
      <c r="G240" s="46"/>
    </row>
    <row r="241" spans="1:7" x14ac:dyDescent="0.25">
      <c r="A241" s="20" t="s">
        <v>95</v>
      </c>
      <c r="B241" s="43"/>
      <c r="C241" s="45">
        <v>0</v>
      </c>
      <c r="D241" s="46"/>
      <c r="E241" s="43">
        <v>0</v>
      </c>
      <c r="F241" s="45"/>
      <c r="G241" s="46"/>
    </row>
    <row r="242" spans="1:7" x14ac:dyDescent="0.25">
      <c r="A242" s="21" t="s">
        <v>17</v>
      </c>
      <c r="B242" s="43"/>
      <c r="C242" s="45">
        <f>SUM(B241:B241)</f>
        <v>0</v>
      </c>
      <c r="D242" s="46"/>
      <c r="E242" s="43"/>
      <c r="F242" s="45">
        <f>SUM(E241:E241)</f>
        <v>0</v>
      </c>
      <c r="G242" s="46"/>
    </row>
    <row r="243" spans="1:7" x14ac:dyDescent="0.25">
      <c r="A243" s="25"/>
      <c r="B243" s="43"/>
      <c r="C243" s="45"/>
      <c r="D243" s="46"/>
      <c r="E243" s="43"/>
      <c r="F243" s="45"/>
      <c r="G243" s="46"/>
    </row>
    <row r="244" spans="1:7" x14ac:dyDescent="0.25">
      <c r="A244" s="19" t="s">
        <v>96</v>
      </c>
      <c r="B244" s="43"/>
      <c r="C244" s="45"/>
      <c r="D244" s="46"/>
      <c r="E244" s="43"/>
      <c r="F244" s="45"/>
      <c r="G244" s="46"/>
    </row>
    <row r="245" spans="1:7" x14ac:dyDescent="0.25">
      <c r="A245" s="4" t="s">
        <v>97</v>
      </c>
      <c r="B245" s="43">
        <v>0</v>
      </c>
      <c r="C245" s="45"/>
      <c r="D245" s="46"/>
      <c r="E245" s="43">
        <v>0</v>
      </c>
      <c r="F245" s="45"/>
      <c r="G245" s="46"/>
    </row>
    <row r="246" spans="1:7" x14ac:dyDescent="0.25">
      <c r="A246" s="4" t="s">
        <v>98</v>
      </c>
      <c r="B246" s="43">
        <v>0</v>
      </c>
      <c r="C246" s="45"/>
      <c r="D246" s="46"/>
      <c r="E246" s="43">
        <v>0</v>
      </c>
      <c r="F246" s="45"/>
      <c r="G246" s="46"/>
    </row>
    <row r="247" spans="1:7" x14ac:dyDescent="0.25">
      <c r="A247" s="4" t="s">
        <v>98</v>
      </c>
      <c r="B247" s="43">
        <v>0</v>
      </c>
      <c r="C247" s="45"/>
      <c r="D247" s="46"/>
      <c r="E247" s="43">
        <v>0</v>
      </c>
      <c r="F247" s="45"/>
      <c r="G247" s="46"/>
    </row>
    <row r="248" spans="1:7" ht="15.75" thickBot="1" x14ac:dyDescent="0.3">
      <c r="A248" s="3" t="s">
        <v>17</v>
      </c>
      <c r="B248" s="43"/>
      <c r="C248" s="45">
        <f>SUM(B245:B247)</f>
        <v>0</v>
      </c>
      <c r="D248" s="46"/>
      <c r="E248" s="43"/>
      <c r="F248" s="45">
        <f>SUM(E245:E247)</f>
        <v>0</v>
      </c>
      <c r="G248" s="46"/>
    </row>
    <row r="249" spans="1:7" ht="24.95" customHeight="1" thickBot="1" x14ac:dyDescent="0.3">
      <c r="A249" s="32" t="s">
        <v>99</v>
      </c>
      <c r="B249" s="33"/>
      <c r="C249" s="33"/>
      <c r="D249" s="34">
        <f>SUM(C18:C248)</f>
        <v>8375</v>
      </c>
      <c r="E249" s="33"/>
      <c r="F249" s="33"/>
      <c r="G249" s="34">
        <f>SUM(F18:F248)</f>
        <v>0</v>
      </c>
    </row>
    <row r="250" spans="1:7" ht="7.5" customHeight="1" thickBot="1" x14ac:dyDescent="0.3">
      <c r="A250" s="27"/>
      <c r="B250" s="28"/>
      <c r="C250" s="28"/>
      <c r="D250" s="29"/>
      <c r="E250" s="28"/>
      <c r="F250" s="28"/>
      <c r="G250" s="29"/>
    </row>
    <row r="251" spans="1:7" ht="30" customHeight="1" thickBot="1" x14ac:dyDescent="0.3">
      <c r="A251" s="30" t="s">
        <v>100</v>
      </c>
      <c r="B251" s="31"/>
      <c r="C251" s="31"/>
      <c r="D251" s="26">
        <f>D15-D249</f>
        <v>25</v>
      </c>
      <c r="E251" s="31"/>
      <c r="F251" s="31"/>
      <c r="G251" s="26">
        <f>G15-G249</f>
        <v>0</v>
      </c>
    </row>
    <row r="252" spans="1:7" ht="60" x14ac:dyDescent="0.25">
      <c r="D252" s="7" t="s">
        <v>101</v>
      </c>
    </row>
  </sheetData>
  <mergeCells count="9">
    <mergeCell ref="B17:D17"/>
    <mergeCell ref="E17:G17"/>
    <mergeCell ref="A1:G1"/>
    <mergeCell ref="A2:G2"/>
    <mergeCell ref="A3:G3"/>
    <mergeCell ref="A4:G4"/>
    <mergeCell ref="A5:D5"/>
    <mergeCell ref="B6:D6"/>
    <mergeCell ref="E6:G6"/>
  </mergeCells>
  <pageMargins left="0.25" right="0.25" top="0.5" bottom="0.25" header="0.3" footer="0.3"/>
  <pageSetup scale="81" fitToHeight="14" orientation="portrait" r:id="rId1"/>
  <headerFooter>
    <oddHeader>&amp;R&amp;"-,Bold"Initiation Funds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2"/>
  <sheetViews>
    <sheetView tabSelected="1" topLeftCell="A2" zoomScaleNormal="100" workbookViewId="0">
      <selection activeCell="C8" sqref="C8"/>
    </sheetView>
  </sheetViews>
  <sheetFormatPr defaultColWidth="8.85546875" defaultRowHeight="15" x14ac:dyDescent="0.25"/>
  <cols>
    <col min="1" max="1" width="48.42578125" customWidth="1"/>
    <col min="2" max="2" width="12.42578125" customWidth="1"/>
    <col min="3" max="3" width="14.42578125" customWidth="1"/>
    <col min="4" max="5" width="12.42578125" customWidth="1"/>
    <col min="6" max="6" width="14.42578125" customWidth="1"/>
    <col min="7" max="7" width="12.42578125" customWidth="1"/>
  </cols>
  <sheetData>
    <row r="1" spans="1:7" ht="21" customHeight="1" x14ac:dyDescent="0.35">
      <c r="A1" s="78" t="s">
        <v>0</v>
      </c>
      <c r="B1" s="78"/>
      <c r="C1" s="78"/>
      <c r="D1" s="78"/>
      <c r="E1" s="78"/>
      <c r="F1" s="78"/>
      <c r="G1" s="78"/>
    </row>
    <row r="2" spans="1:7" x14ac:dyDescent="0.25">
      <c r="A2" s="79" t="str">
        <f>'Initiation Funds - Detail'!A2</f>
        <v>Hall County Alumnae Chapter</v>
      </c>
      <c r="B2" s="79"/>
      <c r="C2" s="79"/>
      <c r="D2" s="79"/>
      <c r="E2" s="79"/>
      <c r="F2" s="79"/>
      <c r="G2" s="79"/>
    </row>
    <row r="3" spans="1:7" x14ac:dyDescent="0.25">
      <c r="A3" s="80" t="str">
        <f>'Initiation Funds - Detail'!A3</f>
        <v>FISCAL YEAR 2024-2025</v>
      </c>
      <c r="B3" s="80"/>
      <c r="C3" s="80"/>
      <c r="D3" s="80"/>
      <c r="E3" s="80"/>
      <c r="F3" s="80"/>
      <c r="G3" s="80"/>
    </row>
    <row r="4" spans="1:7" x14ac:dyDescent="0.25">
      <c r="A4" s="81" t="s">
        <v>1</v>
      </c>
      <c r="B4" s="81"/>
      <c r="C4" s="81"/>
      <c r="D4" s="81"/>
      <c r="E4" s="81"/>
      <c r="F4" s="81"/>
      <c r="G4" s="81"/>
    </row>
    <row r="5" spans="1:7" ht="7.5" customHeight="1" thickBot="1" x14ac:dyDescent="0.3">
      <c r="A5" s="82"/>
      <c r="B5" s="82"/>
      <c r="C5" s="82"/>
      <c r="D5" s="82"/>
    </row>
    <row r="6" spans="1:7" ht="15.75" thickBot="1" x14ac:dyDescent="0.3">
      <c r="A6" s="42" t="s">
        <v>2</v>
      </c>
      <c r="B6" s="83" t="s">
        <v>3</v>
      </c>
      <c r="C6" s="84"/>
      <c r="D6" s="85"/>
      <c r="E6" s="83" t="s">
        <v>4</v>
      </c>
      <c r="F6" s="84"/>
      <c r="G6" s="85"/>
    </row>
    <row r="7" spans="1:7" x14ac:dyDescent="0.25">
      <c r="A7" s="18" t="s">
        <v>5</v>
      </c>
      <c r="B7" s="15"/>
      <c r="C7" s="10">
        <v>2000</v>
      </c>
      <c r="D7" s="37"/>
      <c r="E7" s="15"/>
      <c r="F7" s="10">
        <v>0</v>
      </c>
      <c r="G7" s="37"/>
    </row>
    <row r="8" spans="1:7" x14ac:dyDescent="0.25">
      <c r="A8" s="8" t="s">
        <v>102</v>
      </c>
      <c r="B8" s="15"/>
      <c r="C8" s="57">
        <v>0</v>
      </c>
      <c r="D8" s="38"/>
      <c r="E8" s="15"/>
      <c r="F8" s="57">
        <v>0</v>
      </c>
      <c r="G8" s="38"/>
    </row>
    <row r="9" spans="1:7" x14ac:dyDescent="0.25">
      <c r="A9" s="8" t="s">
        <v>103</v>
      </c>
      <c r="B9" s="15"/>
      <c r="C9" s="11">
        <v>900</v>
      </c>
      <c r="D9" s="38"/>
      <c r="E9" s="15"/>
      <c r="F9" s="11">
        <v>0</v>
      </c>
      <c r="G9" s="38"/>
    </row>
    <row r="10" spans="1:7" x14ac:dyDescent="0.25">
      <c r="A10" s="8" t="s">
        <v>8</v>
      </c>
      <c r="B10" s="15"/>
      <c r="C10" s="11">
        <v>4515</v>
      </c>
      <c r="D10" s="38"/>
      <c r="E10" s="15"/>
      <c r="F10" s="11">
        <v>0</v>
      </c>
      <c r="G10" s="38"/>
    </row>
    <row r="11" spans="1:7" x14ac:dyDescent="0.25">
      <c r="A11" s="8" t="s">
        <v>9</v>
      </c>
      <c r="B11" s="15"/>
      <c r="C11" s="11">
        <v>1750</v>
      </c>
      <c r="D11" s="38"/>
      <c r="E11" s="15"/>
      <c r="F11" s="11">
        <v>0</v>
      </c>
      <c r="G11" s="38"/>
    </row>
    <row r="12" spans="1:7" x14ac:dyDescent="0.25">
      <c r="A12" s="8" t="s">
        <v>10</v>
      </c>
      <c r="B12" s="15"/>
      <c r="C12" s="11">
        <v>0</v>
      </c>
      <c r="D12" s="38"/>
      <c r="E12" s="15"/>
      <c r="F12" s="11">
        <v>0</v>
      </c>
      <c r="G12" s="38"/>
    </row>
    <row r="13" spans="1:7" x14ac:dyDescent="0.25">
      <c r="A13" s="8" t="s">
        <v>11</v>
      </c>
      <c r="B13" s="15"/>
      <c r="C13" s="11">
        <v>0</v>
      </c>
      <c r="D13" s="38"/>
      <c r="E13" s="15"/>
      <c r="F13" s="11">
        <v>0</v>
      </c>
      <c r="G13" s="38"/>
    </row>
    <row r="14" spans="1:7" ht="15.75" thickBot="1" x14ac:dyDescent="0.3">
      <c r="A14" s="9" t="s">
        <v>12</v>
      </c>
      <c r="B14" s="15"/>
      <c r="C14" s="12">
        <v>2500</v>
      </c>
      <c r="D14" s="39"/>
      <c r="E14" s="15"/>
      <c r="F14" s="12">
        <v>0</v>
      </c>
      <c r="G14" s="39"/>
    </row>
    <row r="15" spans="1:7" ht="24.95" customHeight="1" thickBot="1" x14ac:dyDescent="0.3">
      <c r="A15" s="16" t="s">
        <v>13</v>
      </c>
      <c r="B15" s="13"/>
      <c r="C15" s="17"/>
      <c r="D15" s="14">
        <f>SUM(C7:C14)</f>
        <v>11665</v>
      </c>
      <c r="E15" s="13"/>
      <c r="F15" s="17"/>
      <c r="G15" s="14">
        <f>SUM(F7:F14)</f>
        <v>0</v>
      </c>
    </row>
    <row r="16" spans="1:7" ht="7.5" customHeight="1" thickBot="1" x14ac:dyDescent="0.3">
      <c r="A16" s="41"/>
      <c r="D16" s="40"/>
      <c r="G16" s="40"/>
    </row>
    <row r="17" spans="1:7" ht="15" customHeight="1" thickBot="1" x14ac:dyDescent="0.3">
      <c r="A17" s="42" t="s">
        <v>14</v>
      </c>
      <c r="B17" s="83" t="s">
        <v>3</v>
      </c>
      <c r="C17" s="84"/>
      <c r="D17" s="85"/>
      <c r="E17" s="86" t="s">
        <v>4</v>
      </c>
      <c r="F17" s="84"/>
      <c r="G17" s="85"/>
    </row>
    <row r="18" spans="1:7" x14ac:dyDescent="0.25">
      <c r="A18" s="36" t="s">
        <v>15</v>
      </c>
      <c r="B18" s="60" t="s">
        <v>104</v>
      </c>
      <c r="C18" s="61" t="s">
        <v>105</v>
      </c>
      <c r="D18" s="46"/>
      <c r="E18" s="60" t="s">
        <v>104</v>
      </c>
      <c r="F18" s="61" t="s">
        <v>105</v>
      </c>
      <c r="G18" s="46"/>
    </row>
    <row r="19" spans="1:7" x14ac:dyDescent="0.25">
      <c r="A19" s="44" t="s">
        <v>16</v>
      </c>
      <c r="B19" s="47"/>
      <c r="C19" s="48"/>
      <c r="D19" s="46"/>
      <c r="E19" s="47">
        <v>0</v>
      </c>
      <c r="F19" s="48"/>
      <c r="G19" s="46"/>
    </row>
    <row r="20" spans="1:7" x14ac:dyDescent="0.25">
      <c r="A20" s="5" t="s">
        <v>17</v>
      </c>
      <c r="B20" s="43"/>
      <c r="C20" s="45">
        <f>SUM(B19:B19)</f>
        <v>0</v>
      </c>
      <c r="D20" s="46"/>
      <c r="E20" s="43"/>
      <c r="F20" s="45">
        <f>SUM(E19:E19)</f>
        <v>0</v>
      </c>
      <c r="G20" s="46"/>
    </row>
    <row r="21" spans="1:7" x14ac:dyDescent="0.25">
      <c r="A21" s="2"/>
      <c r="B21" s="43"/>
      <c r="C21" s="45"/>
      <c r="D21" s="46"/>
      <c r="E21" s="43"/>
      <c r="F21" s="45"/>
      <c r="G21" s="46"/>
    </row>
    <row r="22" spans="1:7" x14ac:dyDescent="0.25">
      <c r="A22" s="1" t="s">
        <v>18</v>
      </c>
      <c r="B22" s="43"/>
      <c r="C22" s="45"/>
      <c r="D22" s="46"/>
      <c r="E22" s="43"/>
      <c r="F22" s="45"/>
      <c r="G22" s="46"/>
    </row>
    <row r="23" spans="1:7" x14ac:dyDescent="0.25">
      <c r="A23" s="4" t="s">
        <v>19</v>
      </c>
      <c r="B23" s="43">
        <v>0</v>
      </c>
      <c r="C23" s="45"/>
      <c r="D23" s="46"/>
      <c r="E23" s="43">
        <v>0</v>
      </c>
      <c r="F23" s="45"/>
      <c r="G23" s="46"/>
    </row>
    <row r="24" spans="1:7" x14ac:dyDescent="0.25">
      <c r="A24" s="4" t="s">
        <v>20</v>
      </c>
      <c r="B24" s="43">
        <v>0</v>
      </c>
      <c r="C24" s="45"/>
      <c r="D24" s="46"/>
      <c r="E24" s="43">
        <v>0</v>
      </c>
      <c r="F24" s="45"/>
      <c r="G24" s="46"/>
    </row>
    <row r="25" spans="1:7" x14ac:dyDescent="0.25">
      <c r="A25" s="4" t="s">
        <v>21</v>
      </c>
      <c r="B25" s="43">
        <v>0</v>
      </c>
      <c r="C25" s="45"/>
      <c r="D25" s="46"/>
      <c r="E25" s="43">
        <v>0</v>
      </c>
      <c r="F25" s="45"/>
      <c r="G25" s="46"/>
    </row>
    <row r="26" spans="1:7" x14ac:dyDescent="0.25">
      <c r="A26" s="6" t="s">
        <v>17</v>
      </c>
      <c r="B26" s="43"/>
      <c r="C26" s="45">
        <f>SUM(B23:B25)</f>
        <v>0</v>
      </c>
      <c r="D26" s="46"/>
      <c r="E26" s="43"/>
      <c r="F26" s="45">
        <f>SUM(E23:E25)</f>
        <v>0</v>
      </c>
      <c r="G26" s="46"/>
    </row>
    <row r="27" spans="1:7" x14ac:dyDescent="0.25">
      <c r="A27" s="2"/>
      <c r="B27" s="43"/>
      <c r="C27" s="45"/>
      <c r="D27" s="46"/>
      <c r="E27" s="43"/>
      <c r="F27" s="45"/>
      <c r="G27" s="46"/>
    </row>
    <row r="28" spans="1:7" x14ac:dyDescent="0.25">
      <c r="A28" s="1" t="s">
        <v>18</v>
      </c>
      <c r="B28" s="43"/>
      <c r="C28" s="45"/>
      <c r="D28" s="46"/>
      <c r="E28" s="43"/>
      <c r="F28" s="45"/>
      <c r="G28" s="46"/>
    </row>
    <row r="29" spans="1:7" x14ac:dyDescent="0.25">
      <c r="A29" s="4" t="s">
        <v>19</v>
      </c>
      <c r="B29" s="43">
        <v>0</v>
      </c>
      <c r="C29" s="45"/>
      <c r="D29" s="46"/>
      <c r="E29" s="43">
        <v>0</v>
      </c>
      <c r="F29" s="45"/>
      <c r="G29" s="46"/>
    </row>
    <row r="30" spans="1:7" x14ac:dyDescent="0.25">
      <c r="A30" s="4" t="s">
        <v>20</v>
      </c>
      <c r="B30" s="43">
        <v>0</v>
      </c>
      <c r="C30" s="45"/>
      <c r="D30" s="46"/>
      <c r="E30" s="43">
        <v>0</v>
      </c>
      <c r="F30" s="45"/>
      <c r="G30" s="46"/>
    </row>
    <row r="31" spans="1:7" x14ac:dyDescent="0.25">
      <c r="A31" s="4" t="s">
        <v>21</v>
      </c>
      <c r="B31" s="43">
        <v>0</v>
      </c>
      <c r="C31" s="45"/>
      <c r="D31" s="46"/>
      <c r="E31" s="43">
        <v>0</v>
      </c>
      <c r="F31" s="45"/>
      <c r="G31" s="46"/>
    </row>
    <row r="32" spans="1:7" x14ac:dyDescent="0.25">
      <c r="A32" s="6" t="s">
        <v>17</v>
      </c>
      <c r="B32" s="43"/>
      <c r="C32" s="45">
        <f>SUM(B29:B31)</f>
        <v>0</v>
      </c>
      <c r="D32" s="46"/>
      <c r="E32" s="43"/>
      <c r="F32" s="45">
        <f>SUM(E29:E31)</f>
        <v>0</v>
      </c>
      <c r="G32" s="46"/>
    </row>
    <row r="33" spans="1:7" x14ac:dyDescent="0.25">
      <c r="A33" s="2"/>
      <c r="B33" s="43"/>
      <c r="C33" s="45"/>
      <c r="D33" s="46"/>
      <c r="E33" s="43"/>
      <c r="F33" s="45"/>
      <c r="G33" s="46"/>
    </row>
    <row r="34" spans="1:7" x14ac:dyDescent="0.25">
      <c r="A34" s="1" t="s">
        <v>22</v>
      </c>
      <c r="B34" s="43"/>
      <c r="C34" s="45"/>
      <c r="D34" s="46"/>
      <c r="E34" s="43"/>
      <c r="F34" s="45"/>
      <c r="G34" s="46"/>
    </row>
    <row r="35" spans="1:7" x14ac:dyDescent="0.25">
      <c r="A35" s="4" t="s">
        <v>19</v>
      </c>
      <c r="B35" s="43">
        <v>0</v>
      </c>
      <c r="C35" s="45"/>
      <c r="D35" s="46"/>
      <c r="E35" s="43">
        <v>0</v>
      </c>
      <c r="F35" s="45"/>
      <c r="G35" s="46"/>
    </row>
    <row r="36" spans="1:7" x14ac:dyDescent="0.25">
      <c r="A36" s="4" t="s">
        <v>20</v>
      </c>
      <c r="B36" s="43">
        <v>0</v>
      </c>
      <c r="C36" s="45"/>
      <c r="D36" s="46"/>
      <c r="E36" s="43">
        <v>0</v>
      </c>
      <c r="F36" s="45"/>
      <c r="G36" s="46"/>
    </row>
    <row r="37" spans="1:7" x14ac:dyDescent="0.25">
      <c r="A37" s="4" t="s">
        <v>21</v>
      </c>
      <c r="B37" s="43">
        <v>0</v>
      </c>
      <c r="C37" s="45"/>
      <c r="D37" s="46"/>
      <c r="E37" s="43">
        <v>0</v>
      </c>
      <c r="F37" s="45"/>
      <c r="G37" s="46"/>
    </row>
    <row r="38" spans="1:7" x14ac:dyDescent="0.25">
      <c r="A38" s="6" t="s">
        <v>17</v>
      </c>
      <c r="B38" s="43"/>
      <c r="C38" s="45">
        <f>SUM(B35:B37)</f>
        <v>0</v>
      </c>
      <c r="D38" s="46"/>
      <c r="E38" s="43"/>
      <c r="F38" s="45">
        <f>SUM(E35:E37)</f>
        <v>0</v>
      </c>
      <c r="G38" s="46"/>
    </row>
    <row r="39" spans="1:7" x14ac:dyDescent="0.25">
      <c r="A39" s="2"/>
      <c r="B39" s="43"/>
      <c r="C39" s="45"/>
      <c r="D39" s="46"/>
      <c r="E39" s="43"/>
      <c r="F39" s="45"/>
      <c r="G39" s="46"/>
    </row>
    <row r="40" spans="1:7" x14ac:dyDescent="0.25">
      <c r="A40" s="1" t="s">
        <v>23</v>
      </c>
      <c r="B40" s="43"/>
      <c r="C40" s="45"/>
      <c r="D40" s="46"/>
      <c r="E40" s="43"/>
      <c r="F40" s="45"/>
      <c r="G40" s="46"/>
    </row>
    <row r="41" spans="1:7" x14ac:dyDescent="0.25">
      <c r="A41" s="4" t="s">
        <v>19</v>
      </c>
      <c r="B41" s="43">
        <v>0</v>
      </c>
      <c r="C41" s="45"/>
      <c r="D41" s="46"/>
      <c r="E41" s="43">
        <v>0</v>
      </c>
      <c r="F41" s="45"/>
      <c r="G41" s="46"/>
    </row>
    <row r="42" spans="1:7" x14ac:dyDescent="0.25">
      <c r="A42" s="4" t="s">
        <v>20</v>
      </c>
      <c r="B42" s="43">
        <v>0</v>
      </c>
      <c r="C42" s="45"/>
      <c r="D42" s="46"/>
      <c r="E42" s="43">
        <v>0</v>
      </c>
      <c r="F42" s="45"/>
      <c r="G42" s="46"/>
    </row>
    <row r="43" spans="1:7" x14ac:dyDescent="0.25">
      <c r="A43" s="4" t="s">
        <v>21</v>
      </c>
      <c r="B43" s="43">
        <v>0</v>
      </c>
      <c r="C43" s="45"/>
      <c r="D43" s="46"/>
      <c r="E43" s="43">
        <v>0</v>
      </c>
      <c r="F43" s="45"/>
      <c r="G43" s="46"/>
    </row>
    <row r="44" spans="1:7" x14ac:dyDescent="0.25">
      <c r="A44" s="6" t="s">
        <v>17</v>
      </c>
      <c r="B44" s="43"/>
      <c r="C44" s="45">
        <f>SUM(B41:B43)</f>
        <v>0</v>
      </c>
      <c r="D44" s="46"/>
      <c r="E44" s="43"/>
      <c r="F44" s="45">
        <f>SUM(E41:E43)</f>
        <v>0</v>
      </c>
      <c r="G44" s="46"/>
    </row>
    <row r="45" spans="1:7" x14ac:dyDescent="0.25">
      <c r="A45" s="2"/>
      <c r="B45" s="43"/>
      <c r="C45" s="45"/>
      <c r="D45" s="46"/>
      <c r="E45" s="43"/>
      <c r="F45" s="45"/>
      <c r="G45" s="46"/>
    </row>
    <row r="46" spans="1:7" x14ac:dyDescent="0.25">
      <c r="A46" s="19" t="s">
        <v>24</v>
      </c>
      <c r="B46" s="43"/>
      <c r="C46" s="45"/>
      <c r="D46" s="46"/>
      <c r="E46" s="43"/>
      <c r="F46" s="45"/>
      <c r="G46" s="46"/>
    </row>
    <row r="47" spans="1:7" x14ac:dyDescent="0.25">
      <c r="A47" s="4" t="s">
        <v>25</v>
      </c>
      <c r="B47" s="43">
        <v>0</v>
      </c>
      <c r="C47" s="45"/>
      <c r="D47" s="46"/>
      <c r="E47" s="43">
        <v>0</v>
      </c>
      <c r="F47" s="45"/>
      <c r="G47" s="46"/>
    </row>
    <row r="48" spans="1:7" x14ac:dyDescent="0.25">
      <c r="A48" s="4" t="s">
        <v>19</v>
      </c>
      <c r="B48" s="43">
        <v>0</v>
      </c>
      <c r="C48" s="45"/>
      <c r="D48" s="46"/>
      <c r="E48" s="43">
        <v>0</v>
      </c>
      <c r="F48" s="45"/>
      <c r="G48" s="46"/>
    </row>
    <row r="49" spans="1:7" x14ac:dyDescent="0.25">
      <c r="A49" s="4" t="s">
        <v>26</v>
      </c>
      <c r="B49" s="43">
        <v>0</v>
      </c>
      <c r="C49" s="45"/>
      <c r="D49" s="46"/>
      <c r="E49" s="43">
        <v>0</v>
      </c>
      <c r="F49" s="45"/>
      <c r="G49" s="46"/>
    </row>
    <row r="50" spans="1:7" x14ac:dyDescent="0.25">
      <c r="A50" s="4" t="s">
        <v>27</v>
      </c>
      <c r="B50" s="43">
        <v>0</v>
      </c>
      <c r="C50" s="45"/>
      <c r="D50" s="46"/>
      <c r="E50" s="43">
        <v>0</v>
      </c>
      <c r="F50" s="45"/>
      <c r="G50" s="46"/>
    </row>
    <row r="51" spans="1:7" x14ac:dyDescent="0.25">
      <c r="A51" s="4" t="s">
        <v>15</v>
      </c>
      <c r="B51" s="43">
        <v>0</v>
      </c>
      <c r="C51" s="45"/>
      <c r="D51" s="46"/>
      <c r="E51" s="43">
        <v>0</v>
      </c>
      <c r="F51" s="45"/>
      <c r="G51" s="46"/>
    </row>
    <row r="52" spans="1:7" x14ac:dyDescent="0.25">
      <c r="A52" s="4" t="s">
        <v>28</v>
      </c>
      <c r="B52" s="43">
        <v>0</v>
      </c>
      <c r="C52" s="45"/>
      <c r="D52" s="46"/>
      <c r="E52" s="43">
        <v>0</v>
      </c>
      <c r="F52" s="45"/>
      <c r="G52" s="46"/>
    </row>
    <row r="53" spans="1:7" x14ac:dyDescent="0.25">
      <c r="A53" s="6" t="s">
        <v>17</v>
      </c>
      <c r="B53" s="43"/>
      <c r="C53" s="45">
        <f>SUM(B47:B52)</f>
        <v>0</v>
      </c>
      <c r="D53" s="46"/>
      <c r="E53" s="43"/>
      <c r="F53" s="45">
        <f>SUM(E47:E52)</f>
        <v>0</v>
      </c>
      <c r="G53" s="46"/>
    </row>
    <row r="54" spans="1:7" x14ac:dyDescent="0.25">
      <c r="A54" s="2"/>
      <c r="B54" s="43"/>
      <c r="C54" s="45"/>
      <c r="D54" s="46"/>
      <c r="E54" s="43"/>
      <c r="F54" s="45"/>
      <c r="G54" s="46"/>
    </row>
    <row r="55" spans="1:7" x14ac:dyDescent="0.25">
      <c r="A55" s="19" t="s">
        <v>29</v>
      </c>
      <c r="B55" s="43"/>
      <c r="C55" s="45"/>
      <c r="D55" s="46"/>
      <c r="E55" s="43"/>
      <c r="F55" s="45"/>
      <c r="G55" s="46"/>
    </row>
    <row r="56" spans="1:7" x14ac:dyDescent="0.25">
      <c r="A56" s="20" t="s">
        <v>30</v>
      </c>
      <c r="B56" s="43">
        <v>0</v>
      </c>
      <c r="C56" s="45"/>
      <c r="D56" s="46"/>
      <c r="E56" s="43">
        <v>0</v>
      </c>
      <c r="F56" s="45"/>
      <c r="G56" s="46"/>
    </row>
    <row r="57" spans="1:7" x14ac:dyDescent="0.25">
      <c r="A57" s="20" t="s">
        <v>31</v>
      </c>
      <c r="B57" s="43">
        <v>0</v>
      </c>
      <c r="C57" s="45"/>
      <c r="D57" s="46"/>
      <c r="E57" s="43">
        <v>0</v>
      </c>
      <c r="F57" s="45"/>
      <c r="G57" s="46"/>
    </row>
    <row r="58" spans="1:7" x14ac:dyDescent="0.25">
      <c r="A58" s="20" t="s">
        <v>32</v>
      </c>
      <c r="B58" s="43">
        <v>0</v>
      </c>
      <c r="C58" s="45"/>
      <c r="D58" s="46"/>
      <c r="E58" s="43">
        <v>0</v>
      </c>
      <c r="F58" s="45"/>
      <c r="G58" s="46"/>
    </row>
    <row r="59" spans="1:7" x14ac:dyDescent="0.25">
      <c r="A59" s="20" t="s">
        <v>33</v>
      </c>
      <c r="B59" s="43">
        <v>0</v>
      </c>
      <c r="C59" s="45"/>
      <c r="D59" s="46"/>
      <c r="E59" s="43">
        <v>0</v>
      </c>
      <c r="F59" s="45"/>
      <c r="G59" s="46"/>
    </row>
    <row r="60" spans="1:7" x14ac:dyDescent="0.25">
      <c r="A60" s="21" t="s">
        <v>17</v>
      </c>
      <c r="B60" s="43"/>
      <c r="C60" s="45">
        <f>SUM(B56:B59)</f>
        <v>0</v>
      </c>
      <c r="D60" s="46"/>
      <c r="E60" s="43"/>
      <c r="F60" s="45">
        <f>SUM(E56:E59)</f>
        <v>0</v>
      </c>
      <c r="G60" s="46"/>
    </row>
    <row r="61" spans="1:7" x14ac:dyDescent="0.25">
      <c r="A61" s="2"/>
      <c r="B61" s="43"/>
      <c r="C61" s="45"/>
      <c r="D61" s="46"/>
      <c r="E61" s="43"/>
      <c r="F61" s="45"/>
      <c r="G61" s="46"/>
    </row>
    <row r="62" spans="1:7" x14ac:dyDescent="0.25">
      <c r="A62" s="19" t="s">
        <v>34</v>
      </c>
      <c r="B62" s="43"/>
      <c r="C62" s="45"/>
      <c r="D62" s="46"/>
      <c r="E62" s="43"/>
      <c r="F62" s="45"/>
      <c r="G62" s="46"/>
    </row>
    <row r="63" spans="1:7" x14ac:dyDescent="0.25">
      <c r="A63" s="20" t="s">
        <v>30</v>
      </c>
      <c r="B63" s="43">
        <v>0</v>
      </c>
      <c r="C63" s="45"/>
      <c r="D63" s="46"/>
      <c r="E63" s="43">
        <v>0</v>
      </c>
      <c r="F63" s="45"/>
      <c r="G63" s="46"/>
    </row>
    <row r="64" spans="1:7" x14ac:dyDescent="0.25">
      <c r="A64" s="20" t="s">
        <v>35</v>
      </c>
      <c r="B64" s="43">
        <v>0</v>
      </c>
      <c r="C64" s="45"/>
      <c r="D64" s="46"/>
      <c r="E64" s="43">
        <v>0</v>
      </c>
      <c r="F64" s="45"/>
      <c r="G64" s="46"/>
    </row>
    <row r="65" spans="1:7" x14ac:dyDescent="0.25">
      <c r="A65" s="20" t="s">
        <v>36</v>
      </c>
      <c r="B65" s="43">
        <v>0</v>
      </c>
      <c r="C65" s="45"/>
      <c r="D65" s="46"/>
      <c r="E65" s="43">
        <v>0</v>
      </c>
      <c r="F65" s="45"/>
      <c r="G65" s="46"/>
    </row>
    <row r="66" spans="1:7" x14ac:dyDescent="0.25">
      <c r="A66" s="20" t="s">
        <v>37</v>
      </c>
      <c r="B66" s="43">
        <v>0</v>
      </c>
      <c r="C66" s="45"/>
      <c r="D66" s="46"/>
      <c r="E66" s="43">
        <v>0</v>
      </c>
      <c r="F66" s="45"/>
      <c r="G66" s="46"/>
    </row>
    <row r="67" spans="1:7" x14ac:dyDescent="0.25">
      <c r="A67" s="20" t="s">
        <v>38</v>
      </c>
      <c r="B67" s="43">
        <v>0</v>
      </c>
      <c r="C67" s="45"/>
      <c r="D67" s="46"/>
      <c r="E67" s="43">
        <v>0</v>
      </c>
      <c r="F67" s="45"/>
      <c r="G67" s="46"/>
    </row>
    <row r="68" spans="1:7" x14ac:dyDescent="0.25">
      <c r="A68" s="21" t="s">
        <v>17</v>
      </c>
      <c r="B68" s="43"/>
      <c r="C68" s="45">
        <f>SUM(B63:B67)</f>
        <v>0</v>
      </c>
      <c r="D68" s="46"/>
      <c r="E68" s="43"/>
      <c r="F68" s="45">
        <f>SUM(E63:E67)</f>
        <v>0</v>
      </c>
      <c r="G68" s="46"/>
    </row>
    <row r="69" spans="1:7" x14ac:dyDescent="0.25">
      <c r="A69" s="20" t="s">
        <v>39</v>
      </c>
      <c r="B69" s="43"/>
      <c r="C69" s="45"/>
      <c r="D69" s="46"/>
      <c r="E69" s="43"/>
      <c r="F69" s="45"/>
      <c r="G69" s="46"/>
    </row>
    <row r="70" spans="1:7" x14ac:dyDescent="0.25">
      <c r="A70" s="19" t="s">
        <v>40</v>
      </c>
      <c r="B70" s="43"/>
      <c r="C70" s="45"/>
      <c r="D70" s="46"/>
      <c r="E70" s="43"/>
      <c r="F70" s="45"/>
      <c r="G70" s="46"/>
    </row>
    <row r="71" spans="1:7" x14ac:dyDescent="0.25">
      <c r="A71" s="20" t="s">
        <v>30</v>
      </c>
      <c r="B71" s="43">
        <v>0</v>
      </c>
      <c r="C71" s="45"/>
      <c r="D71" s="46"/>
      <c r="E71" s="43">
        <v>0</v>
      </c>
      <c r="F71" s="45"/>
      <c r="G71" s="46"/>
    </row>
    <row r="72" spans="1:7" x14ac:dyDescent="0.25">
      <c r="A72" s="20" t="s">
        <v>35</v>
      </c>
      <c r="B72" s="43">
        <v>0</v>
      </c>
      <c r="C72" s="45"/>
      <c r="D72" s="46"/>
      <c r="E72" s="43">
        <v>0</v>
      </c>
      <c r="F72" s="45"/>
      <c r="G72" s="46"/>
    </row>
    <row r="73" spans="1:7" x14ac:dyDescent="0.25">
      <c r="A73" s="20" t="s">
        <v>41</v>
      </c>
      <c r="B73" s="43">
        <v>0</v>
      </c>
      <c r="C73" s="45"/>
      <c r="D73" s="46"/>
      <c r="E73" s="43">
        <v>0</v>
      </c>
      <c r="F73" s="45"/>
      <c r="G73" s="46"/>
    </row>
    <row r="74" spans="1:7" x14ac:dyDescent="0.25">
      <c r="A74" s="6" t="s">
        <v>17</v>
      </c>
      <c r="B74" s="43"/>
      <c r="C74" s="45">
        <f>SUM(B71:B73)</f>
        <v>0</v>
      </c>
      <c r="D74" s="46"/>
      <c r="E74" s="43"/>
      <c r="F74" s="45">
        <f>SUM(E71:E73)</f>
        <v>0</v>
      </c>
      <c r="G74" s="46"/>
    </row>
    <row r="75" spans="1:7" x14ac:dyDescent="0.25">
      <c r="A75" s="22"/>
      <c r="B75" s="43"/>
      <c r="C75" s="45"/>
      <c r="D75" s="46"/>
      <c r="E75" s="43"/>
      <c r="F75" s="45"/>
      <c r="G75" s="46"/>
    </row>
    <row r="76" spans="1:7" x14ac:dyDescent="0.25">
      <c r="A76" s="19" t="s">
        <v>42</v>
      </c>
      <c r="B76" s="43"/>
      <c r="C76" s="45"/>
      <c r="D76" s="46"/>
      <c r="E76" s="43"/>
      <c r="F76" s="45"/>
      <c r="G76" s="46"/>
    </row>
    <row r="77" spans="1:7" x14ac:dyDescent="0.25">
      <c r="A77" s="20" t="s">
        <v>43</v>
      </c>
      <c r="B77" s="43">
        <v>0</v>
      </c>
      <c r="C77" s="45"/>
      <c r="D77" s="46"/>
      <c r="E77" s="43">
        <v>0</v>
      </c>
      <c r="F77" s="45"/>
      <c r="G77" s="46"/>
    </row>
    <row r="78" spans="1:7" x14ac:dyDescent="0.25">
      <c r="A78" s="20" t="s">
        <v>44</v>
      </c>
      <c r="B78" s="43">
        <v>0</v>
      </c>
      <c r="C78" s="45"/>
      <c r="D78" s="46"/>
      <c r="E78" s="43">
        <v>0</v>
      </c>
      <c r="F78" s="45"/>
      <c r="G78" s="46"/>
    </row>
    <row r="79" spans="1:7" x14ac:dyDescent="0.25">
      <c r="A79" s="20" t="s">
        <v>30</v>
      </c>
      <c r="B79" s="43">
        <v>0</v>
      </c>
      <c r="C79" s="45"/>
      <c r="D79" s="46"/>
      <c r="E79" s="43">
        <v>0</v>
      </c>
      <c r="F79" s="45"/>
      <c r="G79" s="46"/>
    </row>
    <row r="80" spans="1:7" x14ac:dyDescent="0.25">
      <c r="A80" s="6" t="s">
        <v>17</v>
      </c>
      <c r="B80" s="43"/>
      <c r="C80" s="45">
        <f>SUM(B77:B79)</f>
        <v>0</v>
      </c>
      <c r="D80" s="46"/>
      <c r="E80" s="43"/>
      <c r="F80" s="45">
        <f>SUM(E77:E79)</f>
        <v>0</v>
      </c>
      <c r="G80" s="46"/>
    </row>
    <row r="81" spans="1:7" x14ac:dyDescent="0.25">
      <c r="A81" s="20"/>
      <c r="B81" s="43"/>
      <c r="C81" s="45"/>
      <c r="D81" s="46"/>
      <c r="E81" s="43"/>
      <c r="F81" s="45"/>
      <c r="G81" s="46"/>
    </row>
    <row r="82" spans="1:7" x14ac:dyDescent="0.25">
      <c r="A82" s="19" t="s">
        <v>45</v>
      </c>
      <c r="B82" s="43"/>
      <c r="C82" s="45"/>
      <c r="D82" s="46"/>
      <c r="E82" s="43"/>
      <c r="F82" s="45"/>
      <c r="G82" s="46"/>
    </row>
    <row r="83" spans="1:7" x14ac:dyDescent="0.25">
      <c r="A83" s="20" t="s">
        <v>43</v>
      </c>
      <c r="B83" s="43">
        <v>0</v>
      </c>
      <c r="C83" s="45"/>
      <c r="D83" s="46"/>
      <c r="E83" s="43">
        <v>0</v>
      </c>
      <c r="F83" s="45"/>
      <c r="G83" s="46"/>
    </row>
    <row r="84" spans="1:7" x14ac:dyDescent="0.25">
      <c r="A84" s="20" t="s">
        <v>44</v>
      </c>
      <c r="B84" s="43">
        <v>0</v>
      </c>
      <c r="C84" s="45"/>
      <c r="D84" s="46"/>
      <c r="E84" s="43">
        <v>0</v>
      </c>
      <c r="F84" s="45"/>
      <c r="G84" s="46"/>
    </row>
    <row r="85" spans="1:7" x14ac:dyDescent="0.25">
      <c r="A85" s="20" t="s">
        <v>30</v>
      </c>
      <c r="B85" s="43">
        <v>0</v>
      </c>
      <c r="C85" s="45"/>
      <c r="D85" s="46"/>
      <c r="E85" s="43">
        <v>0</v>
      </c>
      <c r="F85" s="45"/>
      <c r="G85" s="46"/>
    </row>
    <row r="86" spans="1:7" x14ac:dyDescent="0.25">
      <c r="A86" s="6" t="s">
        <v>17</v>
      </c>
      <c r="B86" s="43"/>
      <c r="C86" s="45">
        <f>SUM(B83:B85)</f>
        <v>0</v>
      </c>
      <c r="D86" s="46"/>
      <c r="E86" s="43"/>
      <c r="F86" s="45">
        <f>SUM(E83:E85)</f>
        <v>0</v>
      </c>
      <c r="G86" s="46"/>
    </row>
    <row r="87" spans="1:7" x14ac:dyDescent="0.25">
      <c r="A87" s="20"/>
      <c r="B87" s="43"/>
      <c r="C87" s="45"/>
      <c r="D87" s="46"/>
      <c r="E87" s="43"/>
      <c r="F87" s="45"/>
      <c r="G87" s="46"/>
    </row>
    <row r="88" spans="1:7" x14ac:dyDescent="0.25">
      <c r="A88" s="19" t="s">
        <v>46</v>
      </c>
      <c r="B88" s="43"/>
      <c r="C88" s="45"/>
      <c r="D88" s="46"/>
      <c r="E88" s="43"/>
      <c r="F88" s="45"/>
      <c r="G88" s="46"/>
    </row>
    <row r="89" spans="1:7" x14ac:dyDescent="0.25">
      <c r="A89" s="20" t="s">
        <v>43</v>
      </c>
      <c r="B89" s="43">
        <v>0</v>
      </c>
      <c r="C89" s="45"/>
      <c r="D89" s="46"/>
      <c r="E89" s="43">
        <v>0</v>
      </c>
      <c r="F89" s="45"/>
      <c r="G89" s="46"/>
    </row>
    <row r="90" spans="1:7" x14ac:dyDescent="0.25">
      <c r="A90" s="20" t="s">
        <v>44</v>
      </c>
      <c r="B90" s="43">
        <v>0</v>
      </c>
      <c r="C90" s="45"/>
      <c r="D90" s="46"/>
      <c r="E90" s="43">
        <v>0</v>
      </c>
      <c r="F90" s="45"/>
      <c r="G90" s="46"/>
    </row>
    <row r="91" spans="1:7" x14ac:dyDescent="0.25">
      <c r="A91" s="20" t="s">
        <v>30</v>
      </c>
      <c r="B91" s="43">
        <v>0</v>
      </c>
      <c r="C91" s="45"/>
      <c r="D91" s="46"/>
      <c r="E91" s="43">
        <v>0</v>
      </c>
      <c r="F91" s="45"/>
      <c r="G91" s="46"/>
    </row>
    <row r="92" spans="1:7" x14ac:dyDescent="0.25">
      <c r="A92" s="6" t="s">
        <v>17</v>
      </c>
      <c r="B92" s="43"/>
      <c r="C92" s="45">
        <f>SUM(B89:B91)</f>
        <v>0</v>
      </c>
      <c r="D92" s="46"/>
      <c r="E92" s="43"/>
      <c r="F92" s="45">
        <f>SUM(E89:E91)</f>
        <v>0</v>
      </c>
      <c r="G92" s="46"/>
    </row>
    <row r="93" spans="1:7" x14ac:dyDescent="0.25">
      <c r="A93" s="20"/>
      <c r="B93" s="43"/>
      <c r="C93" s="45"/>
      <c r="D93" s="46"/>
      <c r="E93" s="43"/>
      <c r="F93" s="45"/>
      <c r="G93" s="46"/>
    </row>
    <row r="94" spans="1:7" x14ac:dyDescent="0.25">
      <c r="A94" s="19" t="s">
        <v>47</v>
      </c>
      <c r="B94" s="43"/>
      <c r="C94" s="45"/>
      <c r="D94" s="46"/>
      <c r="E94" s="43"/>
      <c r="F94" s="45"/>
      <c r="G94" s="46"/>
    </row>
    <row r="95" spans="1:7" x14ac:dyDescent="0.25">
      <c r="A95" s="20" t="s">
        <v>43</v>
      </c>
      <c r="B95" s="43">
        <v>0</v>
      </c>
      <c r="C95" s="45"/>
      <c r="D95" s="46"/>
      <c r="E95" s="43">
        <v>0</v>
      </c>
      <c r="F95" s="45"/>
      <c r="G95" s="46"/>
    </row>
    <row r="96" spans="1:7" x14ac:dyDescent="0.25">
      <c r="A96" s="20" t="s">
        <v>44</v>
      </c>
      <c r="B96" s="43">
        <v>0</v>
      </c>
      <c r="C96" s="45"/>
      <c r="D96" s="46"/>
      <c r="E96" s="43">
        <v>0</v>
      </c>
      <c r="F96" s="45"/>
      <c r="G96" s="46"/>
    </row>
    <row r="97" spans="1:7" x14ac:dyDescent="0.25">
      <c r="A97" s="20" t="s">
        <v>30</v>
      </c>
      <c r="B97" s="43">
        <v>0</v>
      </c>
      <c r="C97" s="45"/>
      <c r="D97" s="46"/>
      <c r="E97" s="43">
        <v>0</v>
      </c>
      <c r="F97" s="45"/>
      <c r="G97" s="46"/>
    </row>
    <row r="98" spans="1:7" x14ac:dyDescent="0.25">
      <c r="A98" s="6" t="s">
        <v>17</v>
      </c>
      <c r="B98" s="43"/>
      <c r="C98" s="45">
        <f>SUM(B95:B97)</f>
        <v>0</v>
      </c>
      <c r="D98" s="46"/>
      <c r="E98" s="43"/>
      <c r="F98" s="45">
        <f>SUM(E95:E97)</f>
        <v>0</v>
      </c>
      <c r="G98" s="46"/>
    </row>
    <row r="99" spans="1:7" x14ac:dyDescent="0.25">
      <c r="A99" s="20"/>
      <c r="B99" s="43"/>
      <c r="C99" s="45"/>
      <c r="D99" s="46"/>
      <c r="E99" s="43"/>
      <c r="F99" s="45"/>
      <c r="G99" s="46"/>
    </row>
    <row r="100" spans="1:7" x14ac:dyDescent="0.25">
      <c r="A100" s="19" t="s">
        <v>48</v>
      </c>
      <c r="B100" s="43"/>
      <c r="C100" s="45"/>
      <c r="D100" s="46"/>
      <c r="E100" s="43"/>
      <c r="F100" s="45"/>
      <c r="G100" s="46"/>
    </row>
    <row r="101" spans="1:7" x14ac:dyDescent="0.25">
      <c r="A101" s="20" t="s">
        <v>43</v>
      </c>
      <c r="B101" s="43">
        <v>0</v>
      </c>
      <c r="C101" s="45"/>
      <c r="D101" s="46"/>
      <c r="E101" s="43">
        <v>0</v>
      </c>
      <c r="F101" s="45"/>
      <c r="G101" s="46"/>
    </row>
    <row r="102" spans="1:7" x14ac:dyDescent="0.25">
      <c r="A102" s="20" t="s">
        <v>44</v>
      </c>
      <c r="B102" s="43">
        <v>0</v>
      </c>
      <c r="C102" s="45"/>
      <c r="D102" s="46"/>
      <c r="E102" s="43">
        <v>0</v>
      </c>
      <c r="F102" s="45"/>
      <c r="G102" s="46"/>
    </row>
    <row r="103" spans="1:7" x14ac:dyDescent="0.25">
      <c r="A103" s="20" t="s">
        <v>30</v>
      </c>
      <c r="B103" s="43">
        <v>0</v>
      </c>
      <c r="C103" s="45"/>
      <c r="D103" s="46"/>
      <c r="E103" s="43">
        <v>0</v>
      </c>
      <c r="F103" s="45"/>
      <c r="G103" s="46"/>
    </row>
    <row r="104" spans="1:7" x14ac:dyDescent="0.25">
      <c r="A104" s="6" t="s">
        <v>17</v>
      </c>
      <c r="B104" s="43"/>
      <c r="C104" s="45">
        <f>SUM(B101:B103)</f>
        <v>0</v>
      </c>
      <c r="D104" s="46"/>
      <c r="E104" s="43"/>
      <c r="F104" s="45">
        <f>SUM(E101:E103)</f>
        <v>0</v>
      </c>
      <c r="G104" s="46"/>
    </row>
    <row r="105" spans="1:7" x14ac:dyDescent="0.25">
      <c r="A105" s="20"/>
      <c r="B105" s="43"/>
      <c r="C105" s="45"/>
      <c r="D105" s="46"/>
      <c r="E105" s="43"/>
      <c r="F105" s="45"/>
      <c r="G105" s="46"/>
    </row>
    <row r="106" spans="1:7" x14ac:dyDescent="0.25">
      <c r="A106" s="19" t="s">
        <v>49</v>
      </c>
      <c r="B106" s="43"/>
      <c r="C106" s="45"/>
      <c r="D106" s="46"/>
      <c r="E106" s="43"/>
      <c r="F106" s="45"/>
      <c r="G106" s="46"/>
    </row>
    <row r="107" spans="1:7" x14ac:dyDescent="0.25">
      <c r="A107" s="23" t="s">
        <v>43</v>
      </c>
      <c r="B107" s="43">
        <v>0</v>
      </c>
      <c r="C107" s="45"/>
      <c r="D107" s="46"/>
      <c r="E107" s="43">
        <v>0</v>
      </c>
      <c r="F107" s="45"/>
      <c r="G107" s="46"/>
    </row>
    <row r="108" spans="1:7" x14ac:dyDescent="0.25">
      <c r="A108" s="20" t="s">
        <v>44</v>
      </c>
      <c r="B108" s="43">
        <v>0</v>
      </c>
      <c r="C108" s="45"/>
      <c r="D108" s="46"/>
      <c r="E108" s="43">
        <v>0</v>
      </c>
      <c r="F108" s="45"/>
      <c r="G108" s="46"/>
    </row>
    <row r="109" spans="1:7" x14ac:dyDescent="0.25">
      <c r="A109" s="20" t="s">
        <v>30</v>
      </c>
      <c r="B109" s="43">
        <v>0</v>
      </c>
      <c r="C109" s="45"/>
      <c r="D109" s="46"/>
      <c r="E109" s="43">
        <v>0</v>
      </c>
      <c r="F109" s="45"/>
      <c r="G109" s="46"/>
    </row>
    <row r="110" spans="1:7" x14ac:dyDescent="0.25">
      <c r="A110" s="6" t="s">
        <v>17</v>
      </c>
      <c r="B110" s="43"/>
      <c r="C110" s="45">
        <f>SUM(B107:B109)</f>
        <v>0</v>
      </c>
      <c r="D110" s="46"/>
      <c r="E110" s="43"/>
      <c r="F110" s="45">
        <f>SUM(E107:E109)</f>
        <v>0</v>
      </c>
      <c r="G110" s="46"/>
    </row>
    <row r="111" spans="1:7" x14ac:dyDescent="0.25">
      <c r="A111" s="20"/>
      <c r="B111" s="43"/>
      <c r="C111" s="45"/>
      <c r="D111" s="46"/>
      <c r="E111" s="43"/>
      <c r="F111" s="45"/>
      <c r="G111" s="46"/>
    </row>
    <row r="112" spans="1:7" x14ac:dyDescent="0.25">
      <c r="A112" s="19" t="s">
        <v>50</v>
      </c>
      <c r="B112" s="43"/>
      <c r="C112" s="45"/>
      <c r="D112" s="46"/>
      <c r="E112" s="43"/>
      <c r="F112" s="45"/>
      <c r="G112" s="46"/>
    </row>
    <row r="113" spans="1:7" x14ac:dyDescent="0.25">
      <c r="A113" s="20" t="s">
        <v>43</v>
      </c>
      <c r="B113" s="43">
        <v>0</v>
      </c>
      <c r="C113" s="45"/>
      <c r="D113" s="46"/>
      <c r="E113" s="43">
        <v>0</v>
      </c>
      <c r="F113" s="45"/>
      <c r="G113" s="46"/>
    </row>
    <row r="114" spans="1:7" x14ac:dyDescent="0.25">
      <c r="A114" s="20" t="s">
        <v>44</v>
      </c>
      <c r="B114" s="43">
        <v>0</v>
      </c>
      <c r="C114" s="45"/>
      <c r="D114" s="46"/>
      <c r="E114" s="43">
        <v>0</v>
      </c>
      <c r="F114" s="45"/>
      <c r="G114" s="46"/>
    </row>
    <row r="115" spans="1:7" x14ac:dyDescent="0.25">
      <c r="A115" s="20" t="s">
        <v>30</v>
      </c>
      <c r="B115" s="43">
        <v>0</v>
      </c>
      <c r="C115" s="45"/>
      <c r="D115" s="46"/>
      <c r="E115" s="43">
        <v>0</v>
      </c>
      <c r="F115" s="45"/>
      <c r="G115" s="46"/>
    </row>
    <row r="116" spans="1:7" x14ac:dyDescent="0.25">
      <c r="A116" s="6" t="s">
        <v>17</v>
      </c>
      <c r="B116" s="43"/>
      <c r="C116" s="45">
        <f>SUM(B113:B115)</f>
        <v>0</v>
      </c>
      <c r="D116" s="46"/>
      <c r="E116" s="43"/>
      <c r="F116" s="45">
        <f>SUM(E113:E115)</f>
        <v>0</v>
      </c>
      <c r="G116" s="46"/>
    </row>
    <row r="117" spans="1:7" x14ac:dyDescent="0.25">
      <c r="A117" s="20"/>
      <c r="B117" s="43"/>
      <c r="C117" s="45"/>
      <c r="D117" s="46"/>
      <c r="E117" s="43"/>
      <c r="F117" s="45"/>
      <c r="G117" s="46"/>
    </row>
    <row r="118" spans="1:7" x14ac:dyDescent="0.25">
      <c r="A118" s="19" t="s">
        <v>51</v>
      </c>
      <c r="B118" s="43"/>
      <c r="C118" s="45"/>
      <c r="D118" s="46"/>
      <c r="E118" s="43"/>
      <c r="F118" s="45"/>
      <c r="G118" s="46"/>
    </row>
    <row r="119" spans="1:7" x14ac:dyDescent="0.25">
      <c r="A119" s="20" t="s">
        <v>43</v>
      </c>
      <c r="B119" s="43">
        <v>0</v>
      </c>
      <c r="C119" s="45"/>
      <c r="D119" s="46"/>
      <c r="E119" s="43">
        <v>0</v>
      </c>
      <c r="F119" s="45"/>
      <c r="G119" s="46"/>
    </row>
    <row r="120" spans="1:7" x14ac:dyDescent="0.25">
      <c r="A120" s="20" t="s">
        <v>44</v>
      </c>
      <c r="B120" s="43">
        <v>0</v>
      </c>
      <c r="C120" s="45"/>
      <c r="D120" s="46"/>
      <c r="E120" s="43">
        <v>0</v>
      </c>
      <c r="F120" s="45"/>
      <c r="G120" s="46"/>
    </row>
    <row r="121" spans="1:7" x14ac:dyDescent="0.25">
      <c r="A121" s="20" t="s">
        <v>30</v>
      </c>
      <c r="B121" s="43">
        <v>0</v>
      </c>
      <c r="C121" s="45"/>
      <c r="D121" s="46"/>
      <c r="E121" s="43">
        <v>0</v>
      </c>
      <c r="F121" s="45"/>
      <c r="G121" s="46"/>
    </row>
    <row r="122" spans="1:7" x14ac:dyDescent="0.25">
      <c r="A122" s="6" t="s">
        <v>17</v>
      </c>
      <c r="B122" s="43"/>
      <c r="C122" s="45">
        <f>SUM(B119:B121)</f>
        <v>0</v>
      </c>
      <c r="D122" s="46"/>
      <c r="E122" s="43"/>
      <c r="F122" s="45">
        <f>SUM(E119:E121)</f>
        <v>0</v>
      </c>
      <c r="G122" s="46"/>
    </row>
    <row r="123" spans="1:7" x14ac:dyDescent="0.25">
      <c r="A123" s="20"/>
      <c r="B123" s="43"/>
      <c r="C123" s="45"/>
      <c r="D123" s="46"/>
      <c r="E123" s="43"/>
      <c r="F123" s="45"/>
      <c r="G123" s="46"/>
    </row>
    <row r="124" spans="1:7" x14ac:dyDescent="0.25">
      <c r="A124" s="19" t="s">
        <v>52</v>
      </c>
      <c r="B124" s="43"/>
      <c r="C124" s="45"/>
      <c r="D124" s="46"/>
      <c r="E124" s="43"/>
      <c r="F124" s="45"/>
      <c r="G124" s="46"/>
    </row>
    <row r="125" spans="1:7" x14ac:dyDescent="0.25">
      <c r="A125" s="20" t="s">
        <v>43</v>
      </c>
      <c r="B125" s="43">
        <v>0</v>
      </c>
      <c r="C125" s="45"/>
      <c r="D125" s="46"/>
      <c r="E125" s="43">
        <v>0</v>
      </c>
      <c r="F125" s="45"/>
      <c r="G125" s="46"/>
    </row>
    <row r="126" spans="1:7" x14ac:dyDescent="0.25">
      <c r="A126" s="20" t="s">
        <v>44</v>
      </c>
      <c r="B126" s="43">
        <v>0</v>
      </c>
      <c r="C126" s="45"/>
      <c r="D126" s="46"/>
      <c r="E126" s="43">
        <v>0</v>
      </c>
      <c r="F126" s="45"/>
      <c r="G126" s="46"/>
    </row>
    <row r="127" spans="1:7" x14ac:dyDescent="0.25">
      <c r="A127" s="20" t="s">
        <v>30</v>
      </c>
      <c r="B127" s="43">
        <v>0</v>
      </c>
      <c r="C127" s="45"/>
      <c r="D127" s="46"/>
      <c r="E127" s="43">
        <v>0</v>
      </c>
      <c r="F127" s="45"/>
      <c r="G127" s="46"/>
    </row>
    <row r="128" spans="1:7" x14ac:dyDescent="0.25">
      <c r="A128" s="6" t="s">
        <v>17</v>
      </c>
      <c r="B128" s="43"/>
      <c r="C128" s="45">
        <f>SUM(B125:B127)</f>
        <v>0</v>
      </c>
      <c r="D128" s="46"/>
      <c r="E128" s="43"/>
      <c r="F128" s="45">
        <f>SUM(E125:E127)</f>
        <v>0</v>
      </c>
      <c r="G128" s="46"/>
    </row>
    <row r="129" spans="1:7" x14ac:dyDescent="0.25">
      <c r="A129" s="20"/>
      <c r="B129" s="43"/>
      <c r="C129" s="45"/>
      <c r="D129" s="46"/>
      <c r="E129" s="43"/>
      <c r="F129" s="45"/>
      <c r="G129" s="46"/>
    </row>
    <row r="130" spans="1:7" x14ac:dyDescent="0.25">
      <c r="A130" s="19" t="s">
        <v>53</v>
      </c>
      <c r="B130" s="43"/>
      <c r="C130" s="45"/>
      <c r="D130" s="46"/>
      <c r="E130" s="43"/>
      <c r="F130" s="45"/>
      <c r="G130" s="46"/>
    </row>
    <row r="131" spans="1:7" x14ac:dyDescent="0.25">
      <c r="A131" s="24" t="s">
        <v>54</v>
      </c>
      <c r="B131" s="43">
        <v>1750</v>
      </c>
      <c r="C131" s="45"/>
      <c r="D131" s="46"/>
      <c r="E131" s="43">
        <v>0</v>
      </c>
      <c r="F131" s="45"/>
      <c r="G131" s="46"/>
    </row>
    <row r="132" spans="1:7" x14ac:dyDescent="0.25">
      <c r="A132" s="20" t="s">
        <v>55</v>
      </c>
      <c r="B132" s="43">
        <v>0</v>
      </c>
      <c r="C132" s="45"/>
      <c r="D132" s="46"/>
      <c r="E132" s="43">
        <v>0</v>
      </c>
      <c r="F132" s="45"/>
      <c r="G132" s="46"/>
    </row>
    <row r="133" spans="1:7" x14ac:dyDescent="0.25">
      <c r="A133" s="20" t="s">
        <v>56</v>
      </c>
      <c r="B133" s="43">
        <v>0</v>
      </c>
      <c r="C133" s="45"/>
      <c r="D133" s="46"/>
      <c r="E133" s="43">
        <v>0</v>
      </c>
      <c r="F133" s="45"/>
      <c r="G133" s="46"/>
    </row>
    <row r="134" spans="1:7" x14ac:dyDescent="0.25">
      <c r="A134" s="20" t="s">
        <v>57</v>
      </c>
      <c r="B134" s="43">
        <v>0</v>
      </c>
      <c r="C134" s="45"/>
      <c r="D134" s="46"/>
      <c r="E134" s="43">
        <v>0</v>
      </c>
      <c r="F134" s="45"/>
      <c r="G134" s="46"/>
    </row>
    <row r="135" spans="1:7" x14ac:dyDescent="0.25">
      <c r="A135" s="20" t="s">
        <v>35</v>
      </c>
      <c r="B135" s="43">
        <v>0</v>
      </c>
      <c r="C135" s="45"/>
      <c r="D135" s="46"/>
      <c r="E135" s="43">
        <v>0</v>
      </c>
      <c r="F135" s="45"/>
      <c r="G135" s="46"/>
    </row>
    <row r="136" spans="1:7" x14ac:dyDescent="0.25">
      <c r="A136" s="24" t="s">
        <v>58</v>
      </c>
      <c r="B136" s="43">
        <v>0</v>
      </c>
      <c r="C136" s="45"/>
      <c r="D136" s="46"/>
      <c r="E136" s="43">
        <v>0</v>
      </c>
      <c r="F136" s="45"/>
      <c r="G136" s="46"/>
    </row>
    <row r="137" spans="1:7" x14ac:dyDescent="0.25">
      <c r="A137" s="24" t="s">
        <v>59</v>
      </c>
      <c r="B137" s="43">
        <v>0</v>
      </c>
      <c r="C137" s="45"/>
      <c r="D137" s="46"/>
      <c r="E137" s="43">
        <v>0</v>
      </c>
      <c r="F137" s="45"/>
      <c r="G137" s="46"/>
    </row>
    <row r="138" spans="1:7" x14ac:dyDescent="0.25">
      <c r="A138" s="21" t="s">
        <v>17</v>
      </c>
      <c r="B138" s="43"/>
      <c r="C138" s="45">
        <f>SUM(B131:B137)</f>
        <v>1750</v>
      </c>
      <c r="D138" s="46"/>
      <c r="E138" s="43"/>
      <c r="F138" s="45">
        <f>SUM(E131:E137)</f>
        <v>0</v>
      </c>
      <c r="G138" s="46"/>
    </row>
    <row r="139" spans="1:7" x14ac:dyDescent="0.25">
      <c r="A139" s="22"/>
      <c r="B139" s="43"/>
      <c r="C139" s="45"/>
      <c r="D139" s="46"/>
      <c r="E139" s="43"/>
      <c r="F139" s="45"/>
      <c r="G139" s="46"/>
    </row>
    <row r="140" spans="1:7" x14ac:dyDescent="0.25">
      <c r="A140" s="19" t="s">
        <v>60</v>
      </c>
      <c r="B140" s="43"/>
      <c r="C140" s="45"/>
      <c r="D140" s="46"/>
      <c r="E140" s="43"/>
      <c r="F140" s="45"/>
      <c r="G140" s="46"/>
    </row>
    <row r="141" spans="1:7" x14ac:dyDescent="0.25">
      <c r="A141" s="20" t="s">
        <v>61</v>
      </c>
      <c r="B141" s="43">
        <v>0</v>
      </c>
      <c r="C141" s="45"/>
      <c r="D141" s="46"/>
      <c r="E141" s="43">
        <v>0</v>
      </c>
      <c r="F141" s="45"/>
      <c r="G141" s="46"/>
    </row>
    <row r="142" spans="1:7" x14ac:dyDescent="0.25">
      <c r="A142" s="20" t="s">
        <v>62</v>
      </c>
      <c r="B142" s="43">
        <v>0</v>
      </c>
      <c r="C142" s="45"/>
      <c r="D142" s="46"/>
      <c r="E142" s="43">
        <v>0</v>
      </c>
      <c r="F142" s="45"/>
      <c r="G142" s="46"/>
    </row>
    <row r="143" spans="1:7" x14ac:dyDescent="0.25">
      <c r="A143" s="20" t="s">
        <v>63</v>
      </c>
      <c r="B143" s="43">
        <v>0</v>
      </c>
      <c r="C143" s="45"/>
      <c r="D143" s="46"/>
      <c r="E143" s="43">
        <v>0</v>
      </c>
      <c r="F143" s="45"/>
      <c r="G143" s="46"/>
    </row>
    <row r="144" spans="1:7" x14ac:dyDescent="0.25">
      <c r="A144" s="20" t="s">
        <v>64</v>
      </c>
      <c r="B144" s="43">
        <v>0</v>
      </c>
      <c r="C144" s="45"/>
      <c r="D144" s="46"/>
      <c r="E144" s="43">
        <v>0</v>
      </c>
      <c r="F144" s="45"/>
      <c r="G144" s="46"/>
    </row>
    <row r="145" spans="1:7" x14ac:dyDescent="0.25">
      <c r="A145" s="6" t="s">
        <v>17</v>
      </c>
      <c r="B145" s="43"/>
      <c r="C145" s="45">
        <f>SUM(B141:B144)</f>
        <v>0</v>
      </c>
      <c r="D145" s="46"/>
      <c r="E145" s="43"/>
      <c r="F145" s="45">
        <f>SUM(E141:E144)</f>
        <v>0</v>
      </c>
      <c r="G145" s="46"/>
    </row>
    <row r="146" spans="1:7" x14ac:dyDescent="0.25">
      <c r="A146" s="22"/>
      <c r="B146" s="43"/>
      <c r="C146" s="45"/>
      <c r="D146" s="46"/>
      <c r="E146" s="43"/>
      <c r="F146" s="45"/>
      <c r="G146" s="46"/>
    </row>
    <row r="147" spans="1:7" x14ac:dyDescent="0.25">
      <c r="A147" s="19" t="s">
        <v>65</v>
      </c>
      <c r="B147" s="43"/>
      <c r="C147" s="45"/>
      <c r="D147" s="46"/>
      <c r="E147" s="43"/>
      <c r="F147" s="45"/>
      <c r="G147" s="46"/>
    </row>
    <row r="148" spans="1:7" x14ac:dyDescent="0.25">
      <c r="A148" s="20" t="s">
        <v>61</v>
      </c>
      <c r="B148" s="43">
        <v>0</v>
      </c>
      <c r="C148" s="45"/>
      <c r="D148" s="46"/>
      <c r="E148" s="43">
        <v>0</v>
      </c>
      <c r="F148" s="45"/>
      <c r="G148" s="46"/>
    </row>
    <row r="149" spans="1:7" x14ac:dyDescent="0.25">
      <c r="A149" s="20" t="s">
        <v>62</v>
      </c>
      <c r="B149" s="43">
        <v>0</v>
      </c>
      <c r="C149" s="45"/>
      <c r="D149" s="46"/>
      <c r="E149" s="43">
        <v>0</v>
      </c>
      <c r="F149" s="45"/>
      <c r="G149" s="46"/>
    </row>
    <row r="150" spans="1:7" x14ac:dyDescent="0.25">
      <c r="A150" s="20" t="s">
        <v>63</v>
      </c>
      <c r="B150" s="43">
        <v>0</v>
      </c>
      <c r="C150" s="45"/>
      <c r="D150" s="46"/>
      <c r="E150" s="43">
        <v>0</v>
      </c>
      <c r="F150" s="45"/>
      <c r="G150" s="46"/>
    </row>
    <row r="151" spans="1:7" x14ac:dyDescent="0.25">
      <c r="A151" s="20" t="s">
        <v>64</v>
      </c>
      <c r="B151" s="43">
        <v>0</v>
      </c>
      <c r="C151" s="45"/>
      <c r="D151" s="46"/>
      <c r="E151" s="43">
        <v>0</v>
      </c>
      <c r="F151" s="45"/>
      <c r="G151" s="46"/>
    </row>
    <row r="152" spans="1:7" x14ac:dyDescent="0.25">
      <c r="A152" s="6" t="s">
        <v>17</v>
      </c>
      <c r="B152" s="43"/>
      <c r="C152" s="45">
        <f>SUM(B148:B151)</f>
        <v>0</v>
      </c>
      <c r="D152" s="46"/>
      <c r="E152" s="43"/>
      <c r="F152" s="45">
        <f>SUM(E148:E151)</f>
        <v>0</v>
      </c>
      <c r="G152" s="46"/>
    </row>
    <row r="153" spans="1:7" x14ac:dyDescent="0.25">
      <c r="A153" s="20"/>
      <c r="B153" s="43"/>
      <c r="C153" s="45"/>
      <c r="D153" s="46"/>
      <c r="E153" s="43"/>
      <c r="F153" s="45"/>
      <c r="G153" s="46"/>
    </row>
    <row r="154" spans="1:7" x14ac:dyDescent="0.25">
      <c r="A154" s="19" t="s">
        <v>66</v>
      </c>
      <c r="B154" s="43"/>
      <c r="C154" s="45"/>
      <c r="D154" s="46"/>
      <c r="E154" s="43"/>
      <c r="F154" s="45"/>
      <c r="G154" s="46"/>
    </row>
    <row r="155" spans="1:7" x14ac:dyDescent="0.25">
      <c r="A155" s="20" t="s">
        <v>61</v>
      </c>
      <c r="B155" s="43">
        <v>0</v>
      </c>
      <c r="C155" s="45"/>
      <c r="D155" s="46"/>
      <c r="E155" s="43">
        <v>0</v>
      </c>
      <c r="F155" s="45"/>
      <c r="G155" s="46"/>
    </row>
    <row r="156" spans="1:7" x14ac:dyDescent="0.25">
      <c r="A156" s="20" t="s">
        <v>62</v>
      </c>
      <c r="B156" s="43">
        <v>0</v>
      </c>
      <c r="C156" s="45"/>
      <c r="D156" s="46"/>
      <c r="E156" s="43">
        <v>0</v>
      </c>
      <c r="F156" s="45"/>
      <c r="G156" s="46"/>
    </row>
    <row r="157" spans="1:7" x14ac:dyDescent="0.25">
      <c r="A157" s="20" t="s">
        <v>63</v>
      </c>
      <c r="B157" s="43">
        <v>0</v>
      </c>
      <c r="C157" s="45"/>
      <c r="D157" s="46"/>
      <c r="E157" s="43">
        <v>0</v>
      </c>
      <c r="F157" s="45"/>
      <c r="G157" s="46"/>
    </row>
    <row r="158" spans="1:7" x14ac:dyDescent="0.25">
      <c r="A158" s="20" t="s">
        <v>64</v>
      </c>
      <c r="B158" s="43">
        <v>0</v>
      </c>
      <c r="C158" s="45"/>
      <c r="D158" s="46"/>
      <c r="E158" s="43">
        <v>0</v>
      </c>
      <c r="F158" s="45"/>
      <c r="G158" s="46"/>
    </row>
    <row r="159" spans="1:7" x14ac:dyDescent="0.25">
      <c r="A159" s="6" t="s">
        <v>17</v>
      </c>
      <c r="B159" s="43"/>
      <c r="C159" s="45">
        <f>SUM(B155:B158)</f>
        <v>0</v>
      </c>
      <c r="D159" s="46"/>
      <c r="E159" s="43"/>
      <c r="F159" s="45">
        <f>SUM(E155:E158)</f>
        <v>0</v>
      </c>
      <c r="G159" s="46"/>
    </row>
    <row r="160" spans="1:7" x14ac:dyDescent="0.25">
      <c r="A160" s="22"/>
      <c r="B160" s="43"/>
      <c r="C160" s="45"/>
      <c r="D160" s="46"/>
      <c r="E160" s="43"/>
      <c r="F160" s="45"/>
      <c r="G160" s="46"/>
    </row>
    <row r="161" spans="1:7" x14ac:dyDescent="0.25">
      <c r="A161" s="19" t="s">
        <v>67</v>
      </c>
      <c r="B161" s="43"/>
      <c r="C161" s="45"/>
      <c r="D161" s="46"/>
      <c r="E161" s="43"/>
      <c r="F161" s="45"/>
      <c r="G161" s="46"/>
    </row>
    <row r="162" spans="1:7" x14ac:dyDescent="0.25">
      <c r="A162" s="20" t="s">
        <v>61</v>
      </c>
      <c r="B162" s="43">
        <v>0</v>
      </c>
      <c r="C162" s="45"/>
      <c r="D162" s="46"/>
      <c r="E162" s="43">
        <v>0</v>
      </c>
      <c r="F162" s="45"/>
      <c r="G162" s="46"/>
    </row>
    <row r="163" spans="1:7" x14ac:dyDescent="0.25">
      <c r="A163" s="20" t="s">
        <v>62</v>
      </c>
      <c r="B163" s="43">
        <v>0</v>
      </c>
      <c r="C163" s="45"/>
      <c r="D163" s="46"/>
      <c r="E163" s="43">
        <v>0</v>
      </c>
      <c r="F163" s="45"/>
      <c r="G163" s="46"/>
    </row>
    <row r="164" spans="1:7" x14ac:dyDescent="0.25">
      <c r="A164" s="20" t="s">
        <v>63</v>
      </c>
      <c r="B164" s="43">
        <v>0</v>
      </c>
      <c r="C164" s="45"/>
      <c r="D164" s="46"/>
      <c r="E164" s="43">
        <v>0</v>
      </c>
      <c r="F164" s="45"/>
      <c r="G164" s="46"/>
    </row>
    <row r="165" spans="1:7" x14ac:dyDescent="0.25">
      <c r="A165" s="20" t="s">
        <v>68</v>
      </c>
      <c r="B165" s="43">
        <v>0</v>
      </c>
      <c r="C165" s="45"/>
      <c r="D165" s="46"/>
      <c r="E165" s="43">
        <v>0</v>
      </c>
      <c r="F165" s="45"/>
      <c r="G165" s="46"/>
    </row>
    <row r="166" spans="1:7" x14ac:dyDescent="0.25">
      <c r="A166" s="6" t="s">
        <v>17</v>
      </c>
      <c r="B166" s="43"/>
      <c r="C166" s="45">
        <f>SUM(B162:B165)</f>
        <v>0</v>
      </c>
      <c r="D166" s="46"/>
      <c r="E166" s="43"/>
      <c r="F166" s="45">
        <f>SUM(E162:E165)</f>
        <v>0</v>
      </c>
      <c r="G166" s="46"/>
    </row>
    <row r="167" spans="1:7" x14ac:dyDescent="0.25">
      <c r="A167" s="20"/>
      <c r="B167" s="43"/>
      <c r="C167" s="45"/>
      <c r="D167" s="46"/>
      <c r="E167" s="43"/>
      <c r="F167" s="45"/>
      <c r="G167" s="46"/>
    </row>
    <row r="168" spans="1:7" x14ac:dyDescent="0.25">
      <c r="A168" s="19" t="s">
        <v>69</v>
      </c>
      <c r="B168" s="43"/>
      <c r="C168" s="45"/>
      <c r="D168" s="46"/>
      <c r="E168" s="43"/>
      <c r="F168" s="45"/>
      <c r="G168" s="46"/>
    </row>
    <row r="169" spans="1:7" x14ac:dyDescent="0.25">
      <c r="A169" s="20" t="s">
        <v>61</v>
      </c>
      <c r="B169" s="43">
        <v>0</v>
      </c>
      <c r="C169" s="45"/>
      <c r="D169" s="46"/>
      <c r="E169" s="43">
        <v>0</v>
      </c>
      <c r="F169" s="45"/>
      <c r="G169" s="46"/>
    </row>
    <row r="170" spans="1:7" x14ac:dyDescent="0.25">
      <c r="A170" s="20" t="s">
        <v>62</v>
      </c>
      <c r="B170" s="43">
        <v>0</v>
      </c>
      <c r="C170" s="45"/>
      <c r="D170" s="46"/>
      <c r="E170" s="43">
        <v>0</v>
      </c>
      <c r="F170" s="45"/>
      <c r="G170" s="46"/>
    </row>
    <row r="171" spans="1:7" x14ac:dyDescent="0.25">
      <c r="A171" s="20" t="s">
        <v>63</v>
      </c>
      <c r="B171" s="43">
        <v>0</v>
      </c>
      <c r="C171" s="45"/>
      <c r="D171" s="46"/>
      <c r="E171" s="43">
        <v>0</v>
      </c>
      <c r="F171" s="45"/>
      <c r="G171" s="46"/>
    </row>
    <row r="172" spans="1:7" x14ac:dyDescent="0.25">
      <c r="A172" s="20" t="s">
        <v>64</v>
      </c>
      <c r="B172" s="43">
        <v>0</v>
      </c>
      <c r="C172" s="45"/>
      <c r="D172" s="46"/>
      <c r="E172" s="43">
        <v>0</v>
      </c>
      <c r="F172" s="45"/>
      <c r="G172" s="46"/>
    </row>
    <row r="173" spans="1:7" x14ac:dyDescent="0.25">
      <c r="A173" s="6" t="s">
        <v>17</v>
      </c>
      <c r="B173" s="43"/>
      <c r="C173" s="45">
        <f>SUM(B169:B172)</f>
        <v>0</v>
      </c>
      <c r="D173" s="46"/>
      <c r="E173" s="43"/>
      <c r="F173" s="45">
        <f>SUM(E169:E172)</f>
        <v>0</v>
      </c>
      <c r="G173" s="46"/>
    </row>
    <row r="174" spans="1:7" x14ac:dyDescent="0.25">
      <c r="A174" s="20"/>
      <c r="B174" s="43"/>
      <c r="C174" s="45"/>
      <c r="D174" s="46"/>
      <c r="E174" s="43"/>
      <c r="F174" s="45"/>
      <c r="G174" s="46"/>
    </row>
    <row r="175" spans="1:7" x14ac:dyDescent="0.25">
      <c r="A175" s="19" t="s">
        <v>70</v>
      </c>
      <c r="B175" s="43"/>
      <c r="C175" s="45"/>
      <c r="D175" s="46"/>
      <c r="E175" s="43"/>
      <c r="F175" s="45"/>
      <c r="G175" s="46"/>
    </row>
    <row r="176" spans="1:7" x14ac:dyDescent="0.25">
      <c r="A176" s="20" t="s">
        <v>61</v>
      </c>
      <c r="B176" s="43">
        <v>0</v>
      </c>
      <c r="C176" s="45"/>
      <c r="D176" s="46"/>
      <c r="E176" s="43">
        <v>0</v>
      </c>
      <c r="F176" s="45"/>
      <c r="G176" s="46"/>
    </row>
    <row r="177" spans="1:7" x14ac:dyDescent="0.25">
      <c r="A177" s="20" t="s">
        <v>62</v>
      </c>
      <c r="B177" s="43">
        <v>0</v>
      </c>
      <c r="C177" s="45"/>
      <c r="D177" s="46"/>
      <c r="E177" s="43">
        <v>0</v>
      </c>
      <c r="F177" s="45"/>
      <c r="G177" s="46"/>
    </row>
    <row r="178" spans="1:7" x14ac:dyDescent="0.25">
      <c r="A178" s="20" t="s">
        <v>63</v>
      </c>
      <c r="B178" s="43">
        <v>0</v>
      </c>
      <c r="C178" s="45"/>
      <c r="D178" s="46"/>
      <c r="E178" s="43">
        <v>0</v>
      </c>
      <c r="F178" s="45"/>
      <c r="G178" s="46"/>
    </row>
    <row r="179" spans="1:7" x14ac:dyDescent="0.25">
      <c r="A179" s="20" t="s">
        <v>64</v>
      </c>
      <c r="B179" s="43">
        <v>0</v>
      </c>
      <c r="C179" s="45"/>
      <c r="D179" s="46"/>
      <c r="E179" s="43">
        <v>0</v>
      </c>
      <c r="F179" s="45"/>
      <c r="G179" s="46"/>
    </row>
    <row r="180" spans="1:7" x14ac:dyDescent="0.25">
      <c r="A180" s="6" t="s">
        <v>17</v>
      </c>
      <c r="B180" s="43"/>
      <c r="C180" s="45">
        <f>SUM(B176:B179)</f>
        <v>0</v>
      </c>
      <c r="D180" s="46"/>
      <c r="E180" s="43"/>
      <c r="F180" s="45">
        <f>SUM(E176:E179)</f>
        <v>0</v>
      </c>
      <c r="G180" s="46"/>
    </row>
    <row r="181" spans="1:7" x14ac:dyDescent="0.25">
      <c r="A181" s="20"/>
      <c r="B181" s="43"/>
      <c r="C181" s="45"/>
      <c r="D181" s="46"/>
      <c r="E181" s="43"/>
      <c r="F181" s="45"/>
      <c r="G181" s="46"/>
    </row>
    <row r="182" spans="1:7" x14ac:dyDescent="0.25">
      <c r="A182" s="19" t="s">
        <v>71</v>
      </c>
      <c r="B182" s="43"/>
      <c r="C182" s="45"/>
      <c r="D182" s="46"/>
      <c r="E182" s="43"/>
      <c r="F182" s="45"/>
      <c r="G182" s="46"/>
    </row>
    <row r="183" spans="1:7" x14ac:dyDescent="0.25">
      <c r="A183" s="20" t="s">
        <v>61</v>
      </c>
      <c r="B183" s="43">
        <v>0</v>
      </c>
      <c r="C183" s="45"/>
      <c r="D183" s="46"/>
      <c r="E183" s="43">
        <v>0</v>
      </c>
      <c r="F183" s="45"/>
      <c r="G183" s="46"/>
    </row>
    <row r="184" spans="1:7" x14ac:dyDescent="0.25">
      <c r="A184" s="20" t="s">
        <v>62</v>
      </c>
      <c r="B184" s="43">
        <v>0</v>
      </c>
      <c r="C184" s="45"/>
      <c r="D184" s="46"/>
      <c r="E184" s="43">
        <v>0</v>
      </c>
      <c r="F184" s="45"/>
      <c r="G184" s="46"/>
    </row>
    <row r="185" spans="1:7" x14ac:dyDescent="0.25">
      <c r="A185" s="20" t="s">
        <v>63</v>
      </c>
      <c r="B185" s="43">
        <v>0</v>
      </c>
      <c r="C185" s="45"/>
      <c r="D185" s="46"/>
      <c r="E185" s="43">
        <v>0</v>
      </c>
      <c r="F185" s="45"/>
      <c r="G185" s="46"/>
    </row>
    <row r="186" spans="1:7" x14ac:dyDescent="0.25">
      <c r="A186" s="20" t="s">
        <v>64</v>
      </c>
      <c r="B186" s="43">
        <v>0</v>
      </c>
      <c r="C186" s="45"/>
      <c r="D186" s="46"/>
      <c r="E186" s="43">
        <v>0</v>
      </c>
      <c r="F186" s="45"/>
      <c r="G186" s="46"/>
    </row>
    <row r="187" spans="1:7" x14ac:dyDescent="0.25">
      <c r="A187" s="6" t="s">
        <v>17</v>
      </c>
      <c r="B187" s="43"/>
      <c r="C187" s="45">
        <f>SUM(B183:B186)</f>
        <v>0</v>
      </c>
      <c r="D187" s="46"/>
      <c r="E187" s="43"/>
      <c r="F187" s="45">
        <f>SUM(E183:E186)</f>
        <v>0</v>
      </c>
      <c r="G187" s="46"/>
    </row>
    <row r="188" spans="1:7" x14ac:dyDescent="0.25">
      <c r="A188" s="20"/>
      <c r="B188" s="43"/>
      <c r="C188" s="45"/>
      <c r="D188" s="46"/>
      <c r="E188" s="43"/>
      <c r="F188" s="45"/>
      <c r="G188" s="46"/>
    </row>
    <row r="189" spans="1:7" x14ac:dyDescent="0.25">
      <c r="A189" s="19" t="s">
        <v>72</v>
      </c>
      <c r="B189" s="43"/>
      <c r="C189" s="45"/>
      <c r="D189" s="46"/>
      <c r="E189" s="43"/>
      <c r="F189" s="45"/>
      <c r="G189" s="46"/>
    </row>
    <row r="190" spans="1:7" x14ac:dyDescent="0.25">
      <c r="A190" s="20" t="s">
        <v>61</v>
      </c>
      <c r="B190" s="43">
        <v>0</v>
      </c>
      <c r="C190" s="45"/>
      <c r="D190" s="46"/>
      <c r="E190" s="43">
        <v>0</v>
      </c>
      <c r="F190" s="45"/>
      <c r="G190" s="46"/>
    </row>
    <row r="191" spans="1:7" x14ac:dyDescent="0.25">
      <c r="A191" s="20" t="s">
        <v>62</v>
      </c>
      <c r="B191" s="43">
        <v>0</v>
      </c>
      <c r="C191" s="45"/>
      <c r="D191" s="46"/>
      <c r="E191" s="43">
        <v>0</v>
      </c>
      <c r="F191" s="45"/>
      <c r="G191" s="46"/>
    </row>
    <row r="192" spans="1:7" x14ac:dyDescent="0.25">
      <c r="A192" s="20" t="s">
        <v>63</v>
      </c>
      <c r="B192" s="43">
        <v>0</v>
      </c>
      <c r="C192" s="45"/>
      <c r="D192" s="46"/>
      <c r="E192" s="43">
        <v>0</v>
      </c>
      <c r="F192" s="45"/>
      <c r="G192" s="46"/>
    </row>
    <row r="193" spans="1:7" x14ac:dyDescent="0.25">
      <c r="A193" s="20" t="s">
        <v>64</v>
      </c>
      <c r="B193" s="43">
        <v>0</v>
      </c>
      <c r="C193" s="45"/>
      <c r="D193" s="46"/>
      <c r="E193" s="43">
        <v>0</v>
      </c>
      <c r="F193" s="45"/>
      <c r="G193" s="46"/>
    </row>
    <row r="194" spans="1:7" x14ac:dyDescent="0.25">
      <c r="A194" s="6" t="s">
        <v>17</v>
      </c>
      <c r="B194" s="43"/>
      <c r="C194" s="45">
        <f>SUM(B190:B193)</f>
        <v>0</v>
      </c>
      <c r="D194" s="46"/>
      <c r="E194" s="43"/>
      <c r="F194" s="45">
        <f>SUM(E190:E193)</f>
        <v>0</v>
      </c>
      <c r="G194" s="46"/>
    </row>
    <row r="195" spans="1:7" x14ac:dyDescent="0.25">
      <c r="A195" s="20"/>
      <c r="B195" s="43"/>
      <c r="C195" s="45"/>
      <c r="D195" s="46"/>
      <c r="E195" s="43"/>
      <c r="F195" s="45"/>
      <c r="G195" s="46"/>
    </row>
    <row r="196" spans="1:7" x14ac:dyDescent="0.25">
      <c r="A196" s="19" t="s">
        <v>73</v>
      </c>
      <c r="B196" s="43"/>
      <c r="C196" s="45"/>
      <c r="D196" s="46"/>
      <c r="E196" s="43"/>
      <c r="F196" s="45"/>
      <c r="G196" s="46"/>
    </row>
    <row r="197" spans="1:7" x14ac:dyDescent="0.25">
      <c r="A197" s="20" t="s">
        <v>61</v>
      </c>
      <c r="B197" s="43">
        <v>0</v>
      </c>
      <c r="C197" s="45"/>
      <c r="D197" s="46"/>
      <c r="E197" s="43">
        <v>0</v>
      </c>
      <c r="F197" s="45"/>
      <c r="G197" s="46"/>
    </row>
    <row r="198" spans="1:7" x14ac:dyDescent="0.25">
      <c r="A198" s="20" t="s">
        <v>62</v>
      </c>
      <c r="B198" s="43">
        <v>0</v>
      </c>
      <c r="C198" s="45"/>
      <c r="D198" s="46"/>
      <c r="E198" s="43">
        <v>0</v>
      </c>
      <c r="F198" s="45"/>
      <c r="G198" s="46"/>
    </row>
    <row r="199" spans="1:7" x14ac:dyDescent="0.25">
      <c r="A199" s="20" t="s">
        <v>63</v>
      </c>
      <c r="B199" s="43">
        <v>0</v>
      </c>
      <c r="C199" s="45"/>
      <c r="D199" s="46"/>
      <c r="E199" s="43">
        <v>0</v>
      </c>
      <c r="F199" s="45"/>
      <c r="G199" s="46"/>
    </row>
    <row r="200" spans="1:7" x14ac:dyDescent="0.25">
      <c r="A200" s="20" t="s">
        <v>74</v>
      </c>
      <c r="B200" s="43">
        <v>0</v>
      </c>
      <c r="C200" s="45"/>
      <c r="D200" s="46"/>
      <c r="E200" s="43">
        <v>0</v>
      </c>
      <c r="F200" s="45"/>
      <c r="G200" s="46"/>
    </row>
    <row r="201" spans="1:7" x14ac:dyDescent="0.25">
      <c r="A201" s="6" t="s">
        <v>17</v>
      </c>
      <c r="B201" s="43"/>
      <c r="C201" s="45">
        <f>SUM(B197:B200)</f>
        <v>0</v>
      </c>
      <c r="D201" s="46"/>
      <c r="E201" s="43"/>
      <c r="F201" s="45">
        <f>SUM(E197:E200)</f>
        <v>0</v>
      </c>
      <c r="G201" s="46"/>
    </row>
    <row r="202" spans="1:7" x14ac:dyDescent="0.25">
      <c r="A202" s="22"/>
      <c r="B202" s="43"/>
      <c r="C202" s="45"/>
      <c r="D202" s="46"/>
      <c r="E202" s="43"/>
      <c r="F202" s="45"/>
      <c r="G202" s="46"/>
    </row>
    <row r="203" spans="1:7" x14ac:dyDescent="0.25">
      <c r="A203" s="19" t="s">
        <v>107</v>
      </c>
      <c r="B203" s="43"/>
      <c r="C203" s="45"/>
      <c r="D203" s="46"/>
      <c r="E203" s="43"/>
      <c r="F203" s="45"/>
      <c r="G203" s="46"/>
    </row>
    <row r="204" spans="1:7" x14ac:dyDescent="0.25">
      <c r="A204" s="20" t="s">
        <v>75</v>
      </c>
      <c r="B204" s="43">
        <v>0</v>
      </c>
      <c r="C204" s="45"/>
      <c r="D204" s="46"/>
      <c r="E204" s="43">
        <v>0</v>
      </c>
      <c r="F204" s="45"/>
      <c r="G204" s="46"/>
    </row>
    <row r="205" spans="1:7" x14ac:dyDescent="0.25">
      <c r="A205" s="20" t="s">
        <v>35</v>
      </c>
      <c r="B205" s="43">
        <v>0</v>
      </c>
      <c r="C205" s="45"/>
      <c r="D205" s="46"/>
      <c r="E205" s="43">
        <v>0</v>
      </c>
      <c r="F205" s="45"/>
      <c r="G205" s="46"/>
    </row>
    <row r="206" spans="1:7" x14ac:dyDescent="0.25">
      <c r="A206" s="21" t="s">
        <v>17</v>
      </c>
      <c r="B206" s="43"/>
      <c r="C206" s="45">
        <f>SUM(B204:B205)</f>
        <v>0</v>
      </c>
      <c r="D206" s="46"/>
      <c r="E206" s="43"/>
      <c r="F206" s="45">
        <f>SUM(E204:E205)</f>
        <v>0</v>
      </c>
      <c r="G206" s="46"/>
    </row>
    <row r="207" spans="1:7" x14ac:dyDescent="0.25">
      <c r="A207" s="22"/>
      <c r="B207" s="43"/>
      <c r="C207" s="45"/>
      <c r="D207" s="46"/>
      <c r="E207" s="43"/>
      <c r="F207" s="45"/>
      <c r="G207" s="46"/>
    </row>
    <row r="208" spans="1:7" x14ac:dyDescent="0.25">
      <c r="A208" s="19" t="s">
        <v>76</v>
      </c>
      <c r="B208" s="43"/>
      <c r="C208" s="45"/>
      <c r="D208" s="46"/>
      <c r="E208" s="43"/>
      <c r="F208" s="45"/>
      <c r="G208" s="46"/>
    </row>
    <row r="209" spans="1:10" x14ac:dyDescent="0.25">
      <c r="A209" s="20" t="s">
        <v>77</v>
      </c>
      <c r="B209" s="43">
        <v>2500</v>
      </c>
      <c r="C209" s="45"/>
      <c r="D209" s="46"/>
      <c r="E209" s="43">
        <v>0</v>
      </c>
      <c r="F209" s="45"/>
      <c r="G209" s="46"/>
    </row>
    <row r="210" spans="1:10" x14ac:dyDescent="0.25">
      <c r="A210" s="20" t="s">
        <v>78</v>
      </c>
      <c r="B210" s="43">
        <v>0</v>
      </c>
      <c r="C210" s="45"/>
      <c r="D210" s="46"/>
      <c r="E210" s="43">
        <v>0</v>
      </c>
      <c r="F210" s="45"/>
      <c r="G210" s="46"/>
    </row>
    <row r="211" spans="1:10" x14ac:dyDescent="0.25">
      <c r="A211" s="21" t="s">
        <v>17</v>
      </c>
      <c r="B211" s="43"/>
      <c r="C211" s="45">
        <f>SUM(B209:B210)</f>
        <v>2500</v>
      </c>
      <c r="D211" s="46"/>
      <c r="E211" s="43"/>
      <c r="F211" s="45">
        <f>SUM(E209:E210)</f>
        <v>0</v>
      </c>
      <c r="G211" s="46"/>
    </row>
    <row r="212" spans="1:10" x14ac:dyDescent="0.25">
      <c r="A212" s="22"/>
      <c r="B212" s="43"/>
      <c r="C212" s="45"/>
      <c r="D212" s="46"/>
      <c r="E212" s="43"/>
      <c r="F212" s="45"/>
      <c r="G212" s="46"/>
    </row>
    <row r="213" spans="1:10" x14ac:dyDescent="0.25">
      <c r="A213" s="19" t="s">
        <v>79</v>
      </c>
      <c r="B213" s="43"/>
      <c r="C213" s="45"/>
      <c r="D213" s="46"/>
      <c r="E213" s="43"/>
      <c r="F213" s="45"/>
      <c r="G213" s="46"/>
    </row>
    <row r="214" spans="1:10" x14ac:dyDescent="0.25">
      <c r="A214" s="4" t="s">
        <v>80</v>
      </c>
      <c r="B214" s="43">
        <v>0</v>
      </c>
      <c r="C214" s="45"/>
      <c r="D214" s="46"/>
      <c r="E214" s="43">
        <v>0</v>
      </c>
      <c r="F214" s="45"/>
      <c r="G214" s="46"/>
    </row>
    <row r="215" spans="1:10" x14ac:dyDescent="0.25">
      <c r="A215" s="4" t="s">
        <v>81</v>
      </c>
      <c r="B215" s="43">
        <v>0</v>
      </c>
      <c r="C215" s="45"/>
      <c r="D215" s="46"/>
      <c r="E215" s="43">
        <v>0</v>
      </c>
      <c r="F215" s="45"/>
      <c r="G215" s="46"/>
    </row>
    <row r="216" spans="1:10" x14ac:dyDescent="0.25">
      <c r="A216" s="6" t="s">
        <v>17</v>
      </c>
      <c r="B216" s="43"/>
      <c r="C216" s="45">
        <f>SUM(B214:B215)</f>
        <v>0</v>
      </c>
      <c r="D216" s="46"/>
      <c r="E216" s="43"/>
      <c r="F216" s="45">
        <f>SUM(E214:E215)</f>
        <v>0</v>
      </c>
      <c r="G216" s="46"/>
    </row>
    <row r="217" spans="1:10" x14ac:dyDescent="0.25">
      <c r="A217" s="22"/>
      <c r="B217" s="43"/>
      <c r="C217" s="45"/>
      <c r="D217" s="46"/>
      <c r="E217" s="43"/>
      <c r="F217" s="45"/>
      <c r="G217" s="46"/>
    </row>
    <row r="218" spans="1:10" x14ac:dyDescent="0.25">
      <c r="A218" s="19" t="s">
        <v>82</v>
      </c>
      <c r="B218" s="43"/>
      <c r="C218" s="45"/>
      <c r="D218" s="46"/>
      <c r="E218" s="43"/>
      <c r="F218" s="45"/>
      <c r="G218" s="46"/>
    </row>
    <row r="219" spans="1:10" x14ac:dyDescent="0.25">
      <c r="A219" s="20" t="s">
        <v>75</v>
      </c>
      <c r="B219" s="43">
        <v>0</v>
      </c>
      <c r="C219" s="45"/>
      <c r="D219" s="46"/>
      <c r="E219" s="43">
        <v>0</v>
      </c>
      <c r="F219" s="45"/>
      <c r="G219" s="46"/>
      <c r="J219" s="19"/>
    </row>
    <row r="220" spans="1:10" x14ac:dyDescent="0.25">
      <c r="A220" s="20" t="s">
        <v>83</v>
      </c>
      <c r="B220" s="43">
        <v>0</v>
      </c>
      <c r="C220" s="45"/>
      <c r="D220" s="46"/>
      <c r="E220" s="43">
        <v>0</v>
      </c>
      <c r="F220" s="45"/>
      <c r="G220" s="46"/>
    </row>
    <row r="221" spans="1:10" x14ac:dyDescent="0.25">
      <c r="A221" s="21" t="s">
        <v>17</v>
      </c>
      <c r="B221" s="43"/>
      <c r="C221" s="45">
        <f>SUM(B219:B220)</f>
        <v>0</v>
      </c>
      <c r="D221" s="46"/>
      <c r="E221" s="43"/>
      <c r="F221" s="45">
        <f>SUM(E219:E220)</f>
        <v>0</v>
      </c>
      <c r="G221" s="46"/>
    </row>
    <row r="222" spans="1:10" x14ac:dyDescent="0.25">
      <c r="A222" s="20"/>
      <c r="B222" s="43"/>
      <c r="C222" s="45"/>
      <c r="D222" s="46"/>
      <c r="E222" s="43"/>
      <c r="F222" s="45"/>
      <c r="G222" s="46"/>
    </row>
    <row r="223" spans="1:10" x14ac:dyDescent="0.25">
      <c r="A223" s="19" t="s">
        <v>84</v>
      </c>
      <c r="B223" s="43"/>
      <c r="C223" s="45"/>
      <c r="D223" s="46"/>
      <c r="E223" s="43"/>
      <c r="F223" s="45"/>
      <c r="G223" s="46"/>
    </row>
    <row r="224" spans="1:10" x14ac:dyDescent="0.25">
      <c r="A224" s="24" t="s">
        <v>85</v>
      </c>
      <c r="B224" s="43">
        <v>0</v>
      </c>
      <c r="C224" s="45"/>
      <c r="D224" s="46"/>
      <c r="E224" s="43">
        <v>0</v>
      </c>
      <c r="F224" s="45"/>
      <c r="G224" s="46"/>
    </row>
    <row r="225" spans="1:7" x14ac:dyDescent="0.25">
      <c r="A225" s="20" t="s">
        <v>86</v>
      </c>
      <c r="B225" s="43">
        <v>0</v>
      </c>
      <c r="C225" s="45"/>
      <c r="D225" s="46"/>
      <c r="E225" s="43">
        <v>0</v>
      </c>
      <c r="F225" s="45"/>
      <c r="G225" s="46"/>
    </row>
    <row r="226" spans="1:7" x14ac:dyDescent="0.25">
      <c r="A226" s="20" t="s">
        <v>87</v>
      </c>
      <c r="B226" s="43">
        <v>0</v>
      </c>
      <c r="C226" s="45"/>
      <c r="D226" s="46"/>
      <c r="E226" s="43">
        <v>0</v>
      </c>
      <c r="F226" s="45"/>
      <c r="G226" s="46"/>
    </row>
    <row r="227" spans="1:7" x14ac:dyDescent="0.25">
      <c r="A227" s="20" t="s">
        <v>88</v>
      </c>
      <c r="B227" s="43">
        <v>0</v>
      </c>
      <c r="C227" s="45"/>
      <c r="D227" s="46"/>
      <c r="E227" s="43">
        <v>0</v>
      </c>
      <c r="F227" s="45"/>
      <c r="G227" s="46"/>
    </row>
    <row r="228" spans="1:7" x14ac:dyDescent="0.25">
      <c r="A228" s="20" t="s">
        <v>89</v>
      </c>
      <c r="B228" s="43">
        <v>0</v>
      </c>
      <c r="C228" s="45"/>
      <c r="D228" s="46"/>
      <c r="E228" s="43">
        <v>0</v>
      </c>
      <c r="F228" s="45"/>
      <c r="G228" s="46"/>
    </row>
    <row r="229" spans="1:7" x14ac:dyDescent="0.25">
      <c r="A229" s="20" t="s">
        <v>90</v>
      </c>
      <c r="B229" s="43">
        <v>0</v>
      </c>
      <c r="C229" s="45"/>
      <c r="D229" s="46"/>
      <c r="E229" s="43">
        <v>0</v>
      </c>
      <c r="F229" s="45"/>
      <c r="G229" s="46"/>
    </row>
    <row r="230" spans="1:7" x14ac:dyDescent="0.25">
      <c r="A230" s="20" t="s">
        <v>91</v>
      </c>
      <c r="B230" s="43">
        <v>0</v>
      </c>
      <c r="C230" s="45"/>
      <c r="D230" s="46"/>
      <c r="E230" s="43">
        <v>0</v>
      </c>
      <c r="F230" s="45"/>
      <c r="G230" s="46"/>
    </row>
    <row r="231" spans="1:7" x14ac:dyDescent="0.25">
      <c r="A231" s="20" t="s">
        <v>88</v>
      </c>
      <c r="B231" s="43">
        <v>0</v>
      </c>
      <c r="C231" s="45"/>
      <c r="D231" s="46"/>
      <c r="E231" s="43">
        <v>0</v>
      </c>
      <c r="F231" s="45"/>
      <c r="G231" s="46"/>
    </row>
    <row r="232" spans="1:7" x14ac:dyDescent="0.25">
      <c r="A232" s="24" t="s">
        <v>92</v>
      </c>
      <c r="B232" s="43">
        <v>3150</v>
      </c>
      <c r="C232" s="45"/>
      <c r="D232" s="46"/>
      <c r="E232" s="43">
        <v>0</v>
      </c>
      <c r="F232" s="45"/>
      <c r="G232" s="46"/>
    </row>
    <row r="233" spans="1:7" x14ac:dyDescent="0.25">
      <c r="A233" s="24" t="s">
        <v>92</v>
      </c>
      <c r="B233" s="43">
        <v>525</v>
      </c>
      <c r="C233" s="45"/>
      <c r="D233" s="46"/>
      <c r="E233" s="43">
        <v>0</v>
      </c>
      <c r="F233" s="45"/>
      <c r="G233" s="46"/>
    </row>
    <row r="234" spans="1:7" x14ac:dyDescent="0.25">
      <c r="A234" s="21" t="s">
        <v>17</v>
      </c>
      <c r="B234" s="43"/>
      <c r="C234" s="45">
        <f>SUM(B224:B233)</f>
        <v>3675</v>
      </c>
      <c r="D234" s="46"/>
      <c r="E234" s="43"/>
      <c r="F234" s="45">
        <f>SUM(E224:E233)</f>
        <v>0</v>
      </c>
      <c r="G234" s="46"/>
    </row>
    <row r="235" spans="1:7" x14ac:dyDescent="0.25">
      <c r="A235" s="20"/>
      <c r="B235" s="43"/>
      <c r="C235" s="45"/>
      <c r="D235" s="46"/>
      <c r="E235" s="43"/>
      <c r="F235" s="45"/>
      <c r="G235" s="46"/>
    </row>
    <row r="236" spans="1:7" x14ac:dyDescent="0.25">
      <c r="A236" s="19" t="s">
        <v>93</v>
      </c>
      <c r="B236" s="43"/>
      <c r="C236" s="45"/>
      <c r="D236" s="46"/>
      <c r="E236" s="43"/>
      <c r="F236" s="45"/>
      <c r="G236" s="46"/>
    </row>
    <row r="237" spans="1:7" x14ac:dyDescent="0.25">
      <c r="A237" s="24" t="s">
        <v>93</v>
      </c>
      <c r="B237" s="43">
        <v>0</v>
      </c>
      <c r="C237" s="45"/>
      <c r="D237" s="46"/>
      <c r="E237" s="43">
        <v>0</v>
      </c>
      <c r="F237" s="45"/>
      <c r="G237" s="46"/>
    </row>
    <row r="238" spans="1:7" x14ac:dyDescent="0.25">
      <c r="A238" s="21" t="s">
        <v>17</v>
      </c>
      <c r="B238" s="43"/>
      <c r="C238" s="45">
        <f>SUM(B237:B237)</f>
        <v>0</v>
      </c>
      <c r="D238" s="46"/>
      <c r="E238" s="43"/>
      <c r="F238" s="45">
        <f>SUM(E237:E237)</f>
        <v>0</v>
      </c>
      <c r="G238" s="46"/>
    </row>
    <row r="239" spans="1:7" x14ac:dyDescent="0.25">
      <c r="A239" s="21"/>
      <c r="B239" s="43"/>
      <c r="C239" s="45"/>
      <c r="D239" s="46"/>
      <c r="E239" s="43"/>
      <c r="F239" s="45"/>
      <c r="G239" s="46"/>
    </row>
    <row r="240" spans="1:7" x14ac:dyDescent="0.25">
      <c r="A240" s="19" t="s">
        <v>94</v>
      </c>
      <c r="B240" s="43"/>
      <c r="C240" s="45"/>
      <c r="D240" s="46"/>
      <c r="E240" s="43"/>
      <c r="F240" s="45"/>
      <c r="G240" s="46"/>
    </row>
    <row r="241" spans="1:7" x14ac:dyDescent="0.25">
      <c r="A241" s="20" t="s">
        <v>95</v>
      </c>
      <c r="B241" s="43">
        <v>100</v>
      </c>
      <c r="C241" s="45"/>
      <c r="D241" s="46"/>
      <c r="E241" s="43">
        <v>0</v>
      </c>
      <c r="F241" s="45"/>
      <c r="G241" s="46"/>
    </row>
    <row r="242" spans="1:7" x14ac:dyDescent="0.25">
      <c r="A242" s="21" t="s">
        <v>17</v>
      </c>
      <c r="B242" s="43"/>
      <c r="C242" s="45">
        <f>SUM(B241:B241)</f>
        <v>100</v>
      </c>
      <c r="D242" s="46"/>
      <c r="E242" s="43"/>
      <c r="F242" s="45">
        <f>SUM(E241:E241)</f>
        <v>0</v>
      </c>
      <c r="G242" s="46"/>
    </row>
    <row r="243" spans="1:7" x14ac:dyDescent="0.25">
      <c r="A243" s="25"/>
      <c r="B243" s="43"/>
      <c r="C243" s="45"/>
      <c r="D243" s="46"/>
      <c r="E243" s="43"/>
      <c r="F243" s="45"/>
      <c r="G243" s="46"/>
    </row>
    <row r="244" spans="1:7" x14ac:dyDescent="0.25">
      <c r="A244" s="19" t="s">
        <v>96</v>
      </c>
      <c r="B244" s="43"/>
      <c r="C244" s="45"/>
      <c r="D244" s="46"/>
      <c r="E244" s="43"/>
      <c r="F244" s="45"/>
      <c r="G244" s="46"/>
    </row>
    <row r="245" spans="1:7" x14ac:dyDescent="0.25">
      <c r="A245" s="4" t="s">
        <v>108</v>
      </c>
      <c r="B245" s="43">
        <v>100</v>
      </c>
      <c r="C245" s="45"/>
      <c r="D245" s="46"/>
      <c r="E245" s="43">
        <v>0</v>
      </c>
      <c r="F245" s="45"/>
      <c r="G245" s="46"/>
    </row>
    <row r="246" spans="1:7" x14ac:dyDescent="0.25">
      <c r="A246" s="4" t="s">
        <v>98</v>
      </c>
      <c r="B246" s="43">
        <v>0</v>
      </c>
      <c r="C246" s="45"/>
      <c r="D246" s="46"/>
      <c r="E246" s="43">
        <v>0</v>
      </c>
      <c r="F246" s="45"/>
      <c r="G246" s="46"/>
    </row>
    <row r="247" spans="1:7" x14ac:dyDescent="0.25">
      <c r="A247" s="4" t="s">
        <v>98</v>
      </c>
      <c r="B247" s="43">
        <v>0</v>
      </c>
      <c r="C247" s="45"/>
      <c r="D247" s="46"/>
      <c r="E247" s="43">
        <v>0</v>
      </c>
      <c r="F247" s="45"/>
      <c r="G247" s="46"/>
    </row>
    <row r="248" spans="1:7" ht="15.75" thickBot="1" x14ac:dyDescent="0.3">
      <c r="A248" s="3" t="s">
        <v>17</v>
      </c>
      <c r="B248" s="43"/>
      <c r="C248" s="45">
        <f>SUM(B245:B247)</f>
        <v>100</v>
      </c>
      <c r="D248" s="46"/>
      <c r="E248" s="43"/>
      <c r="F248" s="45">
        <f>SUM(E245:E247)</f>
        <v>0</v>
      </c>
      <c r="G248" s="46"/>
    </row>
    <row r="249" spans="1:7" ht="24.95" customHeight="1" thickBot="1" x14ac:dyDescent="0.3">
      <c r="A249" s="32" t="s">
        <v>99</v>
      </c>
      <c r="B249" s="33"/>
      <c r="C249" s="33"/>
      <c r="D249" s="34">
        <f>SUM(C18:C248)</f>
        <v>8125</v>
      </c>
      <c r="E249" s="33"/>
      <c r="F249" s="33"/>
      <c r="G249" s="34">
        <f>SUM(F18:F248)</f>
        <v>0</v>
      </c>
    </row>
    <row r="250" spans="1:7" ht="7.5" customHeight="1" thickBot="1" x14ac:dyDescent="0.3">
      <c r="A250" s="27"/>
      <c r="B250" s="28"/>
      <c r="C250" s="28"/>
      <c r="D250" s="29"/>
      <c r="E250" s="28"/>
      <c r="F250" s="28"/>
      <c r="G250" s="29"/>
    </row>
    <row r="251" spans="1:7" ht="30" customHeight="1" thickBot="1" x14ac:dyDescent="0.3">
      <c r="A251" s="30" t="s">
        <v>100</v>
      </c>
      <c r="B251" s="31"/>
      <c r="C251" s="31"/>
      <c r="D251" s="26">
        <f>D15-D249</f>
        <v>3540</v>
      </c>
      <c r="E251" s="31"/>
      <c r="F251" s="31"/>
      <c r="G251" s="26">
        <f>G15-G249</f>
        <v>0</v>
      </c>
    </row>
    <row r="252" spans="1:7" ht="60" x14ac:dyDescent="0.25">
      <c r="D252" s="7" t="s">
        <v>101</v>
      </c>
    </row>
  </sheetData>
  <mergeCells count="9">
    <mergeCell ref="B17:D17"/>
    <mergeCell ref="E6:G6"/>
    <mergeCell ref="E17:G17"/>
    <mergeCell ref="A1:G1"/>
    <mergeCell ref="A2:G2"/>
    <mergeCell ref="A3:G3"/>
    <mergeCell ref="A4:G4"/>
    <mergeCell ref="A5:D5"/>
    <mergeCell ref="B6:D6"/>
  </mergeCells>
  <pageMargins left="0.25" right="0.25" top="0.5" bottom="0.25" header="0.3" footer="0.3"/>
  <pageSetup scale="66" fitToHeight="14" orientation="portrait" r:id="rId1"/>
  <headerFooter>
    <oddHeader>&amp;R&amp;"-,Bold"Chapter Funds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9"/>
  <sheetViews>
    <sheetView zoomScaleNormal="100" workbookViewId="0"/>
  </sheetViews>
  <sheetFormatPr defaultColWidth="8.85546875" defaultRowHeight="15" x14ac:dyDescent="0.25"/>
  <cols>
    <col min="1" max="1" width="48.42578125" customWidth="1"/>
    <col min="2" max="2" width="12.42578125" customWidth="1"/>
    <col min="3" max="3" width="17.42578125" customWidth="1"/>
    <col min="4" max="4" width="13.42578125" customWidth="1"/>
    <col min="5" max="5" width="40.42578125" customWidth="1"/>
    <col min="7" max="9" width="0" hidden="1" customWidth="1"/>
  </cols>
  <sheetData>
    <row r="1" spans="1:9" x14ac:dyDescent="0.25">
      <c r="A1" s="62" t="s">
        <v>109</v>
      </c>
      <c r="B1" s="74">
        <f>'Initiation Funds - Detail'!D249</f>
        <v>8375</v>
      </c>
      <c r="C1" s="35"/>
      <c r="D1" s="35"/>
      <c r="E1" s="35"/>
      <c r="F1" s="35"/>
      <c r="G1" s="35"/>
    </row>
    <row r="2" spans="1:9" x14ac:dyDescent="0.25">
      <c r="B2" s="63"/>
    </row>
    <row r="3" spans="1:9" x14ac:dyDescent="0.25">
      <c r="A3" s="71" t="s">
        <v>110</v>
      </c>
      <c r="B3" s="72" t="s">
        <v>111</v>
      </c>
      <c r="C3" s="73" t="s">
        <v>112</v>
      </c>
      <c r="D3" s="73" t="s">
        <v>113</v>
      </c>
      <c r="E3" s="73" t="s">
        <v>114</v>
      </c>
      <c r="F3" s="64"/>
      <c r="G3" t="s">
        <v>115</v>
      </c>
    </row>
    <row r="4" spans="1:9" ht="15" customHeight="1" x14ac:dyDescent="0.25">
      <c r="A4" s="65" t="s">
        <v>116</v>
      </c>
      <c r="B4" s="66">
        <v>0</v>
      </c>
      <c r="C4" s="2" t="s">
        <v>117</v>
      </c>
      <c r="D4" s="2" t="s">
        <v>118</v>
      </c>
      <c r="E4" s="2"/>
      <c r="G4" t="s">
        <v>119</v>
      </c>
    </row>
    <row r="5" spans="1:9" ht="15" customHeight="1" x14ac:dyDescent="0.25">
      <c r="A5" s="65" t="s">
        <v>116</v>
      </c>
      <c r="B5" s="66">
        <v>0</v>
      </c>
      <c r="C5" s="2" t="s">
        <v>117</v>
      </c>
      <c r="D5" s="2" t="s">
        <v>118</v>
      </c>
      <c r="E5" s="2"/>
      <c r="G5" t="s">
        <v>117</v>
      </c>
      <c r="I5" t="s">
        <v>118</v>
      </c>
    </row>
    <row r="6" spans="1:9" ht="15" customHeight="1" x14ac:dyDescent="0.25">
      <c r="A6" s="65" t="s">
        <v>116</v>
      </c>
      <c r="B6" s="66">
        <v>0</v>
      </c>
      <c r="C6" s="2" t="s">
        <v>117</v>
      </c>
      <c r="D6" s="2" t="s">
        <v>118</v>
      </c>
      <c r="E6" s="2"/>
      <c r="G6" t="s">
        <v>120</v>
      </c>
      <c r="I6" t="s">
        <v>121</v>
      </c>
    </row>
    <row r="7" spans="1:9" ht="15" customHeight="1" x14ac:dyDescent="0.25">
      <c r="A7" s="65" t="s">
        <v>116</v>
      </c>
      <c r="B7" s="66">
        <v>0</v>
      </c>
      <c r="C7" s="2" t="s">
        <v>117</v>
      </c>
      <c r="D7" s="2" t="s">
        <v>118</v>
      </c>
      <c r="E7" s="2"/>
      <c r="G7" t="s">
        <v>122</v>
      </c>
      <c r="I7" t="s">
        <v>123</v>
      </c>
    </row>
    <row r="8" spans="1:9" ht="15" customHeight="1" x14ac:dyDescent="0.25">
      <c r="A8" s="65" t="s">
        <v>116</v>
      </c>
      <c r="B8" s="66">
        <v>0</v>
      </c>
      <c r="C8" s="2" t="s">
        <v>117</v>
      </c>
      <c r="D8" s="2" t="s">
        <v>118</v>
      </c>
      <c r="E8" s="2"/>
      <c r="G8" t="s">
        <v>124</v>
      </c>
      <c r="I8" t="s">
        <v>125</v>
      </c>
    </row>
    <row r="9" spans="1:9" ht="15" customHeight="1" x14ac:dyDescent="0.25">
      <c r="A9" s="65" t="s">
        <v>116</v>
      </c>
      <c r="B9" s="66">
        <v>0</v>
      </c>
      <c r="C9" s="2" t="s">
        <v>117</v>
      </c>
      <c r="D9" s="2" t="s">
        <v>118</v>
      </c>
      <c r="E9" s="2"/>
      <c r="G9" t="s">
        <v>126</v>
      </c>
      <c r="I9" t="s">
        <v>127</v>
      </c>
    </row>
    <row r="10" spans="1:9" ht="15" customHeight="1" x14ac:dyDescent="0.25">
      <c r="A10" s="65" t="s">
        <v>116</v>
      </c>
      <c r="B10" s="66">
        <v>0</v>
      </c>
      <c r="C10" s="2" t="s">
        <v>117</v>
      </c>
      <c r="D10" s="2" t="s">
        <v>118</v>
      </c>
      <c r="E10" s="2"/>
      <c r="G10" t="s">
        <v>15</v>
      </c>
      <c r="I10" t="s">
        <v>21</v>
      </c>
    </row>
    <row r="11" spans="1:9" ht="15" customHeight="1" x14ac:dyDescent="0.25">
      <c r="A11" s="65" t="s">
        <v>116</v>
      </c>
      <c r="B11" s="66">
        <v>0</v>
      </c>
      <c r="C11" s="2" t="s">
        <v>117</v>
      </c>
      <c r="D11" s="2" t="s">
        <v>118</v>
      </c>
      <c r="E11" s="2"/>
      <c r="G11" t="s">
        <v>128</v>
      </c>
      <c r="I11" t="s">
        <v>129</v>
      </c>
    </row>
    <row r="12" spans="1:9" ht="15" customHeight="1" x14ac:dyDescent="0.25">
      <c r="A12" s="65" t="s">
        <v>116</v>
      </c>
      <c r="B12" s="66">
        <v>0</v>
      </c>
      <c r="C12" s="2" t="s">
        <v>117</v>
      </c>
      <c r="D12" s="2" t="s">
        <v>118</v>
      </c>
      <c r="E12" s="2"/>
      <c r="G12" t="s">
        <v>130</v>
      </c>
      <c r="I12" t="s">
        <v>124</v>
      </c>
    </row>
    <row r="13" spans="1:9" ht="15" customHeight="1" x14ac:dyDescent="0.25">
      <c r="A13" s="65" t="s">
        <v>116</v>
      </c>
      <c r="B13" s="66">
        <v>0</v>
      </c>
      <c r="C13" s="2" t="s">
        <v>117</v>
      </c>
      <c r="D13" s="2" t="s">
        <v>118</v>
      </c>
      <c r="E13" s="2"/>
      <c r="G13" t="s">
        <v>131</v>
      </c>
      <c r="I13" t="s">
        <v>132</v>
      </c>
    </row>
    <row r="14" spans="1:9" ht="15" customHeight="1" x14ac:dyDescent="0.25">
      <c r="A14" s="65" t="s">
        <v>116</v>
      </c>
      <c r="B14" s="66">
        <v>0</v>
      </c>
      <c r="C14" s="2" t="s">
        <v>117</v>
      </c>
      <c r="D14" s="2" t="s">
        <v>118</v>
      </c>
      <c r="E14" s="2"/>
      <c r="G14" t="s">
        <v>96</v>
      </c>
      <c r="I14" t="s">
        <v>133</v>
      </c>
    </row>
    <row r="15" spans="1:9" ht="15" customHeight="1" x14ac:dyDescent="0.25">
      <c r="A15" s="65" t="s">
        <v>116</v>
      </c>
      <c r="B15" s="66">
        <v>0</v>
      </c>
      <c r="C15" s="2" t="s">
        <v>117</v>
      </c>
      <c r="D15" s="2" t="s">
        <v>118</v>
      </c>
      <c r="E15" s="2"/>
      <c r="G15" t="s">
        <v>134</v>
      </c>
      <c r="I15" t="s">
        <v>16</v>
      </c>
    </row>
    <row r="16" spans="1:9" ht="15" customHeight="1" x14ac:dyDescent="0.25">
      <c r="A16" s="65" t="s">
        <v>116</v>
      </c>
      <c r="B16" s="66">
        <v>0</v>
      </c>
      <c r="C16" s="2" t="s">
        <v>117</v>
      </c>
      <c r="D16" s="2" t="s">
        <v>118</v>
      </c>
      <c r="E16" s="2"/>
      <c r="G16" t="s">
        <v>135</v>
      </c>
      <c r="I16" t="s">
        <v>19</v>
      </c>
    </row>
    <row r="17" spans="1:9" ht="15" customHeight="1" x14ac:dyDescent="0.25">
      <c r="A17" s="65" t="s">
        <v>116</v>
      </c>
      <c r="B17" s="66">
        <v>0</v>
      </c>
      <c r="C17" s="2" t="s">
        <v>117</v>
      </c>
      <c r="D17" s="2" t="s">
        <v>118</v>
      </c>
      <c r="E17" s="2"/>
      <c r="G17" t="s">
        <v>136</v>
      </c>
      <c r="I17" t="s">
        <v>92</v>
      </c>
    </row>
    <row r="18" spans="1:9" ht="15" customHeight="1" x14ac:dyDescent="0.25">
      <c r="A18" s="65" t="s">
        <v>116</v>
      </c>
      <c r="B18" s="66">
        <v>0</v>
      </c>
      <c r="C18" s="2" t="s">
        <v>117</v>
      </c>
      <c r="D18" s="2" t="s">
        <v>118</v>
      </c>
      <c r="E18" s="2"/>
      <c r="G18" t="s">
        <v>137</v>
      </c>
      <c r="I18" t="s">
        <v>138</v>
      </c>
    </row>
    <row r="19" spans="1:9" ht="15" customHeight="1" x14ac:dyDescent="0.25">
      <c r="A19" s="65" t="s">
        <v>116</v>
      </c>
      <c r="B19" s="66">
        <v>0</v>
      </c>
      <c r="C19" s="2" t="s">
        <v>117</v>
      </c>
      <c r="D19" s="2" t="s">
        <v>118</v>
      </c>
      <c r="E19" s="2"/>
      <c r="G19" t="s">
        <v>139</v>
      </c>
      <c r="I19" t="s">
        <v>28</v>
      </c>
    </row>
    <row r="20" spans="1:9" ht="15" customHeight="1" x14ac:dyDescent="0.25">
      <c r="A20" s="65" t="s">
        <v>116</v>
      </c>
      <c r="B20" s="66">
        <v>0</v>
      </c>
      <c r="C20" s="2" t="s">
        <v>117</v>
      </c>
      <c r="D20" s="2" t="s">
        <v>118</v>
      </c>
      <c r="E20" s="2"/>
      <c r="G20" t="s">
        <v>140</v>
      </c>
      <c r="I20" t="s">
        <v>141</v>
      </c>
    </row>
    <row r="21" spans="1:9" ht="15" customHeight="1" x14ac:dyDescent="0.25">
      <c r="A21" s="65" t="s">
        <v>116</v>
      </c>
      <c r="B21" s="66">
        <v>0</v>
      </c>
      <c r="C21" s="2" t="s">
        <v>117</v>
      </c>
      <c r="D21" s="2" t="s">
        <v>118</v>
      </c>
      <c r="E21" s="2"/>
      <c r="G21" t="s">
        <v>93</v>
      </c>
      <c r="I21" t="s">
        <v>142</v>
      </c>
    </row>
    <row r="22" spans="1:9" ht="15" customHeight="1" x14ac:dyDescent="0.25">
      <c r="A22" s="65" t="s">
        <v>116</v>
      </c>
      <c r="B22" s="66">
        <v>0</v>
      </c>
      <c r="C22" s="2" t="s">
        <v>117</v>
      </c>
      <c r="D22" s="2" t="s">
        <v>118</v>
      </c>
      <c r="E22" s="2"/>
      <c r="I22" t="s">
        <v>143</v>
      </c>
    </row>
    <row r="23" spans="1:9" ht="15" customHeight="1" x14ac:dyDescent="0.25">
      <c r="A23" s="65" t="s">
        <v>116</v>
      </c>
      <c r="B23" s="66">
        <v>0</v>
      </c>
      <c r="C23" s="2" t="s">
        <v>117</v>
      </c>
      <c r="D23" s="2" t="s">
        <v>118</v>
      </c>
      <c r="E23" s="2"/>
      <c r="I23" t="s">
        <v>144</v>
      </c>
    </row>
    <row r="24" spans="1:9" ht="15" customHeight="1" x14ac:dyDescent="0.25">
      <c r="A24" s="65" t="s">
        <v>116</v>
      </c>
      <c r="B24" s="66">
        <v>0</v>
      </c>
      <c r="C24" s="2" t="s">
        <v>117</v>
      </c>
      <c r="D24" s="2" t="s">
        <v>118</v>
      </c>
      <c r="E24" s="2"/>
      <c r="I24" t="s">
        <v>25</v>
      </c>
    </row>
    <row r="25" spans="1:9" ht="15" customHeight="1" x14ac:dyDescent="0.25">
      <c r="A25" s="65" t="s">
        <v>116</v>
      </c>
      <c r="B25" s="66">
        <v>0</v>
      </c>
      <c r="C25" s="2" t="s">
        <v>117</v>
      </c>
      <c r="D25" s="2" t="s">
        <v>118</v>
      </c>
      <c r="E25" s="2"/>
      <c r="I25" t="s">
        <v>93</v>
      </c>
    </row>
    <row r="26" spans="1:9" ht="15" customHeight="1" x14ac:dyDescent="0.25">
      <c r="A26" s="65" t="s">
        <v>116</v>
      </c>
      <c r="B26" s="66">
        <v>0</v>
      </c>
      <c r="C26" s="2" t="s">
        <v>117</v>
      </c>
      <c r="D26" s="2" t="s">
        <v>118</v>
      </c>
      <c r="E26" s="2"/>
      <c r="I26" t="s">
        <v>145</v>
      </c>
    </row>
    <row r="27" spans="1:9" ht="15" customHeight="1" x14ac:dyDescent="0.25">
      <c r="A27" s="65" t="s">
        <v>116</v>
      </c>
      <c r="B27" s="66">
        <v>0</v>
      </c>
      <c r="C27" s="2" t="s">
        <v>117</v>
      </c>
      <c r="D27" s="2" t="s">
        <v>118</v>
      </c>
      <c r="E27" s="2"/>
      <c r="I27" t="s">
        <v>20</v>
      </c>
    </row>
    <row r="28" spans="1:9" ht="15" customHeight="1" x14ac:dyDescent="0.25">
      <c r="A28" s="65" t="s">
        <v>116</v>
      </c>
      <c r="B28" s="66">
        <v>0</v>
      </c>
      <c r="C28" s="2" t="s">
        <v>117</v>
      </c>
      <c r="D28" s="2" t="s">
        <v>118</v>
      </c>
      <c r="E28" s="2"/>
      <c r="I28" t="s">
        <v>146</v>
      </c>
    </row>
    <row r="29" spans="1:9" ht="15" customHeight="1" x14ac:dyDescent="0.25">
      <c r="A29" s="65" t="s">
        <v>116</v>
      </c>
      <c r="B29" s="66">
        <v>0</v>
      </c>
      <c r="C29" s="2" t="s">
        <v>117</v>
      </c>
      <c r="D29" s="2" t="s">
        <v>118</v>
      </c>
      <c r="E29" s="2"/>
    </row>
    <row r="30" spans="1:9" ht="15" customHeight="1" x14ac:dyDescent="0.25">
      <c r="A30" s="65" t="s">
        <v>116</v>
      </c>
      <c r="B30" s="66">
        <v>0</v>
      </c>
      <c r="C30" s="2" t="s">
        <v>117</v>
      </c>
      <c r="D30" s="2" t="s">
        <v>118</v>
      </c>
      <c r="E30" s="2"/>
    </row>
    <row r="31" spans="1:9" ht="15" customHeight="1" x14ac:dyDescent="0.25">
      <c r="A31" s="65" t="s">
        <v>116</v>
      </c>
      <c r="B31" s="66">
        <v>0</v>
      </c>
      <c r="C31" s="2" t="s">
        <v>117</v>
      </c>
      <c r="D31" s="2" t="s">
        <v>118</v>
      </c>
      <c r="E31" s="2"/>
    </row>
    <row r="32" spans="1:9" ht="15" customHeight="1" x14ac:dyDescent="0.25">
      <c r="A32" s="65" t="s">
        <v>116</v>
      </c>
      <c r="B32" s="66">
        <v>0</v>
      </c>
      <c r="C32" s="2" t="s">
        <v>117</v>
      </c>
      <c r="D32" s="2" t="s">
        <v>118</v>
      </c>
      <c r="E32" s="2"/>
    </row>
    <row r="33" spans="1:5" ht="15" customHeight="1" x14ac:dyDescent="0.25">
      <c r="A33" s="65" t="s">
        <v>116</v>
      </c>
      <c r="B33" s="66">
        <v>0</v>
      </c>
      <c r="C33" s="2" t="s">
        <v>117</v>
      </c>
      <c r="D33" s="2" t="s">
        <v>118</v>
      </c>
      <c r="E33" s="2"/>
    </row>
    <row r="34" spans="1:5" ht="15" customHeight="1" x14ac:dyDescent="0.25">
      <c r="A34" s="65" t="s">
        <v>116</v>
      </c>
      <c r="B34" s="66">
        <v>0</v>
      </c>
      <c r="C34" s="2" t="s">
        <v>117</v>
      </c>
      <c r="D34" s="2" t="s">
        <v>118</v>
      </c>
      <c r="E34" s="2"/>
    </row>
    <row r="35" spans="1:5" ht="15" customHeight="1" x14ac:dyDescent="0.25">
      <c r="A35" s="65" t="s">
        <v>116</v>
      </c>
      <c r="B35" s="66">
        <v>0</v>
      </c>
      <c r="C35" s="2" t="s">
        <v>117</v>
      </c>
      <c r="D35" s="2" t="s">
        <v>118</v>
      </c>
      <c r="E35" s="2"/>
    </row>
    <row r="36" spans="1:5" ht="15" customHeight="1" x14ac:dyDescent="0.25">
      <c r="A36" s="65" t="s">
        <v>116</v>
      </c>
      <c r="B36" s="66">
        <v>0</v>
      </c>
      <c r="C36" s="2" t="s">
        <v>117</v>
      </c>
      <c r="D36" s="2" t="s">
        <v>118</v>
      </c>
      <c r="E36" s="2"/>
    </row>
    <row r="37" spans="1:5" ht="15" customHeight="1" x14ac:dyDescent="0.25">
      <c r="A37" s="65" t="s">
        <v>116</v>
      </c>
      <c r="B37" s="66">
        <v>0</v>
      </c>
      <c r="C37" s="2" t="s">
        <v>117</v>
      </c>
      <c r="D37" s="2" t="s">
        <v>118</v>
      </c>
      <c r="E37" s="2"/>
    </row>
    <row r="38" spans="1:5" ht="15" customHeight="1" x14ac:dyDescent="0.25">
      <c r="A38" s="65" t="s">
        <v>116</v>
      </c>
      <c r="B38" s="66">
        <v>0</v>
      </c>
      <c r="C38" s="2" t="s">
        <v>117</v>
      </c>
      <c r="D38" s="2" t="s">
        <v>118</v>
      </c>
      <c r="E38" s="2"/>
    </row>
    <row r="39" spans="1:5" ht="15" customHeight="1" x14ac:dyDescent="0.25">
      <c r="A39" s="65" t="s">
        <v>116</v>
      </c>
      <c r="B39" s="66">
        <v>0</v>
      </c>
      <c r="C39" s="2" t="s">
        <v>117</v>
      </c>
      <c r="D39" s="2" t="s">
        <v>118</v>
      </c>
      <c r="E39" s="2"/>
    </row>
    <row r="40" spans="1:5" ht="15" customHeight="1" x14ac:dyDescent="0.25">
      <c r="A40" s="65" t="s">
        <v>116</v>
      </c>
      <c r="B40" s="66">
        <v>0</v>
      </c>
      <c r="C40" s="2" t="s">
        <v>117</v>
      </c>
      <c r="D40" s="2" t="s">
        <v>118</v>
      </c>
      <c r="E40" s="2"/>
    </row>
    <row r="41" spans="1:5" ht="15" customHeight="1" x14ac:dyDescent="0.25">
      <c r="A41" s="65" t="s">
        <v>116</v>
      </c>
      <c r="B41" s="66">
        <v>0</v>
      </c>
      <c r="C41" s="2" t="s">
        <v>117</v>
      </c>
      <c r="D41" s="2" t="s">
        <v>118</v>
      </c>
      <c r="E41" s="2"/>
    </row>
    <row r="42" spans="1:5" ht="15" customHeight="1" x14ac:dyDescent="0.25">
      <c r="A42" s="65" t="s">
        <v>116</v>
      </c>
      <c r="B42" s="66">
        <v>0</v>
      </c>
      <c r="C42" s="2" t="s">
        <v>117</v>
      </c>
      <c r="D42" s="2" t="s">
        <v>118</v>
      </c>
      <c r="E42" s="2"/>
    </row>
    <row r="43" spans="1:5" ht="15" customHeight="1" x14ac:dyDescent="0.25">
      <c r="A43" s="65" t="s">
        <v>116</v>
      </c>
      <c r="B43" s="66">
        <v>0</v>
      </c>
      <c r="C43" s="2" t="s">
        <v>117</v>
      </c>
      <c r="D43" s="2" t="s">
        <v>118</v>
      </c>
      <c r="E43" s="2"/>
    </row>
    <row r="44" spans="1:5" ht="15" customHeight="1" x14ac:dyDescent="0.25">
      <c r="A44" s="65" t="s">
        <v>116</v>
      </c>
      <c r="B44" s="66">
        <v>0</v>
      </c>
      <c r="C44" s="2" t="s">
        <v>117</v>
      </c>
      <c r="D44" s="2" t="s">
        <v>118</v>
      </c>
      <c r="E44" s="2"/>
    </row>
    <row r="45" spans="1:5" ht="15" customHeight="1" x14ac:dyDescent="0.25">
      <c r="A45" s="65" t="s">
        <v>116</v>
      </c>
      <c r="B45" s="66">
        <v>0</v>
      </c>
      <c r="C45" s="2" t="s">
        <v>117</v>
      </c>
      <c r="D45" s="2" t="s">
        <v>118</v>
      </c>
      <c r="E45" s="2"/>
    </row>
    <row r="46" spans="1:5" ht="15" customHeight="1" x14ac:dyDescent="0.25">
      <c r="A46" s="65" t="s">
        <v>116</v>
      </c>
      <c r="B46" s="66">
        <v>0</v>
      </c>
      <c r="C46" s="2" t="s">
        <v>117</v>
      </c>
      <c r="D46" s="2" t="s">
        <v>118</v>
      </c>
      <c r="E46" s="2"/>
    </row>
    <row r="47" spans="1:5" ht="15" customHeight="1" x14ac:dyDescent="0.25">
      <c r="A47" s="65" t="s">
        <v>116</v>
      </c>
      <c r="B47" s="66">
        <v>0</v>
      </c>
      <c r="C47" s="2" t="s">
        <v>117</v>
      </c>
      <c r="D47" s="2" t="s">
        <v>118</v>
      </c>
      <c r="E47" s="2"/>
    </row>
    <row r="48" spans="1:5" ht="15" customHeight="1" x14ac:dyDescent="0.25">
      <c r="A48" s="65" t="s">
        <v>116</v>
      </c>
      <c r="B48" s="66">
        <v>0</v>
      </c>
      <c r="C48" s="2" t="s">
        <v>117</v>
      </c>
      <c r="D48" s="2" t="s">
        <v>118</v>
      </c>
      <c r="E48" s="2"/>
    </row>
    <row r="49" spans="1:5" ht="15" customHeight="1" x14ac:dyDescent="0.25">
      <c r="A49" s="65" t="s">
        <v>116</v>
      </c>
      <c r="B49" s="66">
        <v>0</v>
      </c>
      <c r="C49" s="2" t="s">
        <v>117</v>
      </c>
      <c r="D49" s="2" t="s">
        <v>118</v>
      </c>
      <c r="E49" s="2"/>
    </row>
    <row r="50" spans="1:5" ht="15" customHeight="1" x14ac:dyDescent="0.25">
      <c r="A50" s="65" t="s">
        <v>116</v>
      </c>
      <c r="B50" s="66">
        <v>0</v>
      </c>
      <c r="C50" s="2" t="s">
        <v>117</v>
      </c>
      <c r="D50" s="2" t="s">
        <v>118</v>
      </c>
      <c r="E50" s="2"/>
    </row>
    <row r="51" spans="1:5" ht="15" customHeight="1" x14ac:dyDescent="0.25">
      <c r="A51" s="65" t="s">
        <v>116</v>
      </c>
      <c r="B51" s="66">
        <v>0</v>
      </c>
      <c r="C51" s="2" t="s">
        <v>117</v>
      </c>
      <c r="D51" s="2" t="s">
        <v>118</v>
      </c>
      <c r="E51" s="2"/>
    </row>
    <row r="52" spans="1:5" ht="15" customHeight="1" x14ac:dyDescent="0.25">
      <c r="A52" s="65" t="s">
        <v>116</v>
      </c>
      <c r="B52" s="66">
        <v>0</v>
      </c>
      <c r="C52" s="2" t="s">
        <v>117</v>
      </c>
      <c r="D52" s="2" t="s">
        <v>118</v>
      </c>
      <c r="E52" s="2"/>
    </row>
    <row r="53" spans="1:5" ht="15" customHeight="1" x14ac:dyDescent="0.25">
      <c r="A53" s="65" t="s">
        <v>116</v>
      </c>
      <c r="B53" s="66">
        <v>0</v>
      </c>
      <c r="C53" s="2" t="s">
        <v>117</v>
      </c>
      <c r="D53" s="2" t="s">
        <v>118</v>
      </c>
      <c r="E53" s="2"/>
    </row>
    <row r="54" spans="1:5" ht="15" customHeight="1" x14ac:dyDescent="0.25">
      <c r="A54" s="65"/>
      <c r="B54" s="67"/>
      <c r="C54" s="2"/>
      <c r="D54" s="2"/>
      <c r="E54" s="2"/>
    </row>
    <row r="55" spans="1:5" ht="15" customHeight="1" x14ac:dyDescent="0.25">
      <c r="A55" s="2"/>
      <c r="B55" s="67"/>
      <c r="C55" s="2"/>
      <c r="D55" s="2"/>
      <c r="E55" s="2"/>
    </row>
    <row r="56" spans="1:5" x14ac:dyDescent="0.25">
      <c r="A56" s="68" t="s">
        <v>147</v>
      </c>
      <c r="B56" s="69">
        <f>SUM(B4:B55)</f>
        <v>0</v>
      </c>
      <c r="C56" s="2"/>
      <c r="D56" s="2"/>
      <c r="E56" s="2"/>
    </row>
    <row r="57" spans="1:5" x14ac:dyDescent="0.25">
      <c r="A57" s="2"/>
      <c r="B57" s="67"/>
      <c r="C57" s="2"/>
      <c r="D57" s="2"/>
      <c r="E57" s="2"/>
    </row>
    <row r="58" spans="1:5" x14ac:dyDescent="0.25">
      <c r="A58" s="2"/>
      <c r="B58" s="67"/>
      <c r="C58" s="2"/>
      <c r="D58" s="2"/>
      <c r="E58" s="2"/>
    </row>
    <row r="59" spans="1:5" x14ac:dyDescent="0.25">
      <c r="A59" s="68" t="s">
        <v>148</v>
      </c>
      <c r="B59" s="70">
        <f>B1-B56</f>
        <v>8375</v>
      </c>
      <c r="C59" s="2"/>
      <c r="D59" s="2"/>
      <c r="E59" s="2"/>
    </row>
  </sheetData>
  <sortState xmlns:xlrd2="http://schemas.microsoft.com/office/spreadsheetml/2017/richdata2" ref="I6:I28">
    <sortCondition ref="I6"/>
  </sortState>
  <dataValidations count="4">
    <dataValidation type="list" allowBlank="1" showInputMessage="1" showErrorMessage="1" sqref="E5:F53" xr:uid="{00000000-0002-0000-0300-000000000000}">
      <formula1>#REF!</formula1>
    </dataValidation>
    <dataValidation type="list" allowBlank="1" showInputMessage="1" showErrorMessage="1" sqref="C4:C53" xr:uid="{00000000-0002-0000-0300-000001000000}">
      <formula1>$G$5:$G$21</formula1>
    </dataValidation>
    <dataValidation type="list" allowBlank="1" showInputMessage="1" showErrorMessage="1" sqref="D4:F4 D5:D53" xr:uid="{00000000-0002-0000-0300-000002000000}">
      <formula1>$I$5:$I$27</formula1>
    </dataValidation>
    <dataValidation type="list" allowBlank="1" showInputMessage="1" showErrorMessage="1" sqref="I4" xr:uid="{00000000-0002-0000-0300-000003000000}">
      <formula1>$I$5:$I$28</formula1>
    </dataValidation>
  </dataValidations>
  <pageMargins left="0.2" right="0.2" top="0.5" bottom="0.25" header="0.3" footer="0.3"/>
  <pageSetup scale="72" fitToHeight="15" orientation="portrait" r:id="rId1"/>
  <headerFooter>
    <oddHeader>&amp;R&amp;"-,Bold"Initiation Fund Expenses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9"/>
  <sheetViews>
    <sheetView zoomScaleNormal="100" workbookViewId="0"/>
  </sheetViews>
  <sheetFormatPr defaultColWidth="8.85546875" defaultRowHeight="15" x14ac:dyDescent="0.25"/>
  <cols>
    <col min="1" max="1" width="48.42578125" customWidth="1"/>
    <col min="2" max="2" width="12.42578125" customWidth="1"/>
    <col min="3" max="3" width="17.42578125" customWidth="1"/>
    <col min="4" max="4" width="13.42578125" customWidth="1"/>
    <col min="5" max="5" width="40.42578125" customWidth="1"/>
    <col min="7" max="9" width="0" hidden="1" customWidth="1"/>
  </cols>
  <sheetData>
    <row r="1" spans="1:9" x14ac:dyDescent="0.25">
      <c r="A1" s="62" t="s">
        <v>149</v>
      </c>
      <c r="B1" s="74">
        <f>'Chapter Funds - Detail'!D249</f>
        <v>8125</v>
      </c>
      <c r="C1" s="35"/>
      <c r="D1" s="35"/>
      <c r="E1" s="35"/>
      <c r="F1" s="35"/>
      <c r="G1" s="35"/>
    </row>
    <row r="2" spans="1:9" x14ac:dyDescent="0.25">
      <c r="B2" s="63"/>
    </row>
    <row r="3" spans="1:9" x14ac:dyDescent="0.25">
      <c r="A3" s="71" t="s">
        <v>110</v>
      </c>
      <c r="B3" s="72" t="s">
        <v>111</v>
      </c>
      <c r="C3" s="73" t="s">
        <v>112</v>
      </c>
      <c r="D3" s="73" t="s">
        <v>113</v>
      </c>
      <c r="E3" s="73" t="s">
        <v>114</v>
      </c>
      <c r="F3" s="64"/>
      <c r="G3" t="s">
        <v>115</v>
      </c>
    </row>
    <row r="4" spans="1:9" ht="15" customHeight="1" x14ac:dyDescent="0.25">
      <c r="A4" s="65" t="s">
        <v>116</v>
      </c>
      <c r="B4" s="66">
        <v>0</v>
      </c>
      <c r="C4" s="2" t="s">
        <v>117</v>
      </c>
      <c r="D4" s="2" t="s">
        <v>118</v>
      </c>
      <c r="E4" s="2"/>
      <c r="G4" t="s">
        <v>119</v>
      </c>
    </row>
    <row r="5" spans="1:9" ht="15" customHeight="1" x14ac:dyDescent="0.25">
      <c r="A5" s="65" t="s">
        <v>116</v>
      </c>
      <c r="B5" s="66">
        <v>0</v>
      </c>
      <c r="C5" s="2" t="s">
        <v>117</v>
      </c>
      <c r="D5" s="2" t="s">
        <v>118</v>
      </c>
      <c r="E5" s="2"/>
      <c r="G5" t="s">
        <v>117</v>
      </c>
      <c r="I5" t="s">
        <v>118</v>
      </c>
    </row>
    <row r="6" spans="1:9" ht="15" customHeight="1" x14ac:dyDescent="0.25">
      <c r="A6" s="65" t="s">
        <v>116</v>
      </c>
      <c r="B6" s="66">
        <v>0</v>
      </c>
      <c r="C6" s="2" t="s">
        <v>117</v>
      </c>
      <c r="D6" s="2" t="s">
        <v>118</v>
      </c>
      <c r="E6" s="2"/>
      <c r="G6" t="s">
        <v>120</v>
      </c>
      <c r="I6" t="s">
        <v>121</v>
      </c>
    </row>
    <row r="7" spans="1:9" ht="15" customHeight="1" x14ac:dyDescent="0.25">
      <c r="A7" s="65" t="s">
        <v>116</v>
      </c>
      <c r="B7" s="66">
        <v>0</v>
      </c>
      <c r="C7" s="2" t="s">
        <v>117</v>
      </c>
      <c r="D7" s="2" t="s">
        <v>118</v>
      </c>
      <c r="E7" s="2"/>
      <c r="G7" t="s">
        <v>122</v>
      </c>
      <c r="I7" t="s">
        <v>123</v>
      </c>
    </row>
    <row r="8" spans="1:9" ht="15" customHeight="1" x14ac:dyDescent="0.25">
      <c r="A8" s="65" t="s">
        <v>116</v>
      </c>
      <c r="B8" s="66">
        <v>0</v>
      </c>
      <c r="C8" s="2" t="s">
        <v>117</v>
      </c>
      <c r="D8" s="2" t="s">
        <v>118</v>
      </c>
      <c r="E8" s="2"/>
      <c r="G8" t="s">
        <v>124</v>
      </c>
      <c r="I8" t="s">
        <v>125</v>
      </c>
    </row>
    <row r="9" spans="1:9" ht="15" customHeight="1" x14ac:dyDescent="0.25">
      <c r="A9" s="65" t="s">
        <v>116</v>
      </c>
      <c r="B9" s="66">
        <v>0</v>
      </c>
      <c r="C9" s="2" t="s">
        <v>117</v>
      </c>
      <c r="D9" s="2" t="s">
        <v>118</v>
      </c>
      <c r="E9" s="2"/>
      <c r="G9" t="s">
        <v>126</v>
      </c>
      <c r="I9" t="s">
        <v>127</v>
      </c>
    </row>
    <row r="10" spans="1:9" ht="15" customHeight="1" x14ac:dyDescent="0.25">
      <c r="A10" s="65" t="s">
        <v>116</v>
      </c>
      <c r="B10" s="66">
        <v>0</v>
      </c>
      <c r="C10" s="2" t="s">
        <v>117</v>
      </c>
      <c r="D10" s="2" t="s">
        <v>118</v>
      </c>
      <c r="E10" s="2"/>
      <c r="G10" t="s">
        <v>15</v>
      </c>
      <c r="I10" t="s">
        <v>21</v>
      </c>
    </row>
    <row r="11" spans="1:9" ht="15" customHeight="1" x14ac:dyDescent="0.25">
      <c r="A11" s="65" t="s">
        <v>116</v>
      </c>
      <c r="B11" s="66">
        <v>0</v>
      </c>
      <c r="C11" s="2" t="s">
        <v>117</v>
      </c>
      <c r="D11" s="2" t="s">
        <v>118</v>
      </c>
      <c r="E11" s="2"/>
      <c r="G11" t="s">
        <v>128</v>
      </c>
      <c r="I11" t="s">
        <v>129</v>
      </c>
    </row>
    <row r="12" spans="1:9" ht="15" customHeight="1" x14ac:dyDescent="0.25">
      <c r="A12" s="65" t="s">
        <v>116</v>
      </c>
      <c r="B12" s="66">
        <v>0</v>
      </c>
      <c r="C12" s="2" t="s">
        <v>117</v>
      </c>
      <c r="D12" s="2" t="s">
        <v>118</v>
      </c>
      <c r="E12" s="2"/>
      <c r="G12" t="s">
        <v>130</v>
      </c>
      <c r="I12" t="s">
        <v>124</v>
      </c>
    </row>
    <row r="13" spans="1:9" ht="15" customHeight="1" x14ac:dyDescent="0.25">
      <c r="A13" s="65" t="s">
        <v>116</v>
      </c>
      <c r="B13" s="66">
        <v>0</v>
      </c>
      <c r="C13" s="2" t="s">
        <v>117</v>
      </c>
      <c r="D13" s="2" t="s">
        <v>118</v>
      </c>
      <c r="E13" s="2"/>
      <c r="G13" t="s">
        <v>131</v>
      </c>
      <c r="I13" t="s">
        <v>132</v>
      </c>
    </row>
    <row r="14" spans="1:9" ht="15" customHeight="1" x14ac:dyDescent="0.25">
      <c r="A14" s="65" t="s">
        <v>116</v>
      </c>
      <c r="B14" s="66">
        <v>0</v>
      </c>
      <c r="C14" s="2" t="s">
        <v>117</v>
      </c>
      <c r="D14" s="2" t="s">
        <v>118</v>
      </c>
      <c r="E14" s="2"/>
      <c r="G14" t="s">
        <v>96</v>
      </c>
      <c r="I14" t="s">
        <v>133</v>
      </c>
    </row>
    <row r="15" spans="1:9" ht="15" customHeight="1" x14ac:dyDescent="0.25">
      <c r="A15" s="65" t="s">
        <v>116</v>
      </c>
      <c r="B15" s="66">
        <v>0</v>
      </c>
      <c r="C15" s="2" t="s">
        <v>117</v>
      </c>
      <c r="D15" s="2" t="s">
        <v>118</v>
      </c>
      <c r="E15" s="2"/>
      <c r="G15" t="s">
        <v>134</v>
      </c>
      <c r="I15" t="s">
        <v>16</v>
      </c>
    </row>
    <row r="16" spans="1:9" ht="15" customHeight="1" x14ac:dyDescent="0.25">
      <c r="A16" s="65" t="s">
        <v>116</v>
      </c>
      <c r="B16" s="66">
        <v>0</v>
      </c>
      <c r="C16" s="2" t="s">
        <v>117</v>
      </c>
      <c r="D16" s="2" t="s">
        <v>118</v>
      </c>
      <c r="E16" s="2"/>
      <c r="G16" t="s">
        <v>135</v>
      </c>
      <c r="I16" t="s">
        <v>19</v>
      </c>
    </row>
    <row r="17" spans="1:9" ht="15" customHeight="1" x14ac:dyDescent="0.25">
      <c r="A17" s="65" t="s">
        <v>116</v>
      </c>
      <c r="B17" s="66">
        <v>0</v>
      </c>
      <c r="C17" s="2" t="s">
        <v>117</v>
      </c>
      <c r="D17" s="2" t="s">
        <v>118</v>
      </c>
      <c r="E17" s="2"/>
      <c r="G17" t="s">
        <v>136</v>
      </c>
      <c r="I17" t="s">
        <v>92</v>
      </c>
    </row>
    <row r="18" spans="1:9" ht="15" customHeight="1" x14ac:dyDescent="0.25">
      <c r="A18" s="65" t="s">
        <v>116</v>
      </c>
      <c r="B18" s="66">
        <v>0</v>
      </c>
      <c r="C18" s="2" t="s">
        <v>117</v>
      </c>
      <c r="D18" s="2" t="s">
        <v>118</v>
      </c>
      <c r="E18" s="2"/>
      <c r="G18" t="s">
        <v>137</v>
      </c>
      <c r="I18" t="s">
        <v>138</v>
      </c>
    </row>
    <row r="19" spans="1:9" ht="15" customHeight="1" x14ac:dyDescent="0.25">
      <c r="A19" s="65" t="s">
        <v>116</v>
      </c>
      <c r="B19" s="66">
        <v>0</v>
      </c>
      <c r="C19" s="2" t="s">
        <v>117</v>
      </c>
      <c r="D19" s="2" t="s">
        <v>118</v>
      </c>
      <c r="E19" s="2"/>
      <c r="G19" t="s">
        <v>139</v>
      </c>
      <c r="I19" t="s">
        <v>28</v>
      </c>
    </row>
    <row r="20" spans="1:9" ht="15" customHeight="1" x14ac:dyDescent="0.25">
      <c r="A20" s="65" t="s">
        <v>116</v>
      </c>
      <c r="B20" s="66">
        <v>0</v>
      </c>
      <c r="C20" s="2" t="s">
        <v>117</v>
      </c>
      <c r="D20" s="2" t="s">
        <v>118</v>
      </c>
      <c r="E20" s="2"/>
      <c r="G20" t="s">
        <v>140</v>
      </c>
      <c r="I20" t="s">
        <v>141</v>
      </c>
    </row>
    <row r="21" spans="1:9" ht="15" customHeight="1" x14ac:dyDescent="0.25">
      <c r="A21" s="65" t="s">
        <v>116</v>
      </c>
      <c r="B21" s="66">
        <v>0</v>
      </c>
      <c r="C21" s="2" t="s">
        <v>117</v>
      </c>
      <c r="D21" s="2" t="s">
        <v>118</v>
      </c>
      <c r="E21" s="2"/>
      <c r="G21" t="s">
        <v>93</v>
      </c>
      <c r="I21" t="s">
        <v>142</v>
      </c>
    </row>
    <row r="22" spans="1:9" ht="15" customHeight="1" x14ac:dyDescent="0.25">
      <c r="A22" s="65" t="s">
        <v>116</v>
      </c>
      <c r="B22" s="66">
        <v>0</v>
      </c>
      <c r="C22" s="2" t="s">
        <v>117</v>
      </c>
      <c r="D22" s="2" t="s">
        <v>118</v>
      </c>
      <c r="E22" s="2"/>
      <c r="I22" t="s">
        <v>143</v>
      </c>
    </row>
    <row r="23" spans="1:9" ht="15" customHeight="1" x14ac:dyDescent="0.25">
      <c r="A23" s="65" t="s">
        <v>116</v>
      </c>
      <c r="B23" s="66">
        <v>0</v>
      </c>
      <c r="C23" s="2" t="s">
        <v>117</v>
      </c>
      <c r="D23" s="2" t="s">
        <v>118</v>
      </c>
      <c r="E23" s="2"/>
      <c r="I23" t="s">
        <v>144</v>
      </c>
    </row>
    <row r="24" spans="1:9" ht="15" customHeight="1" x14ac:dyDescent="0.25">
      <c r="A24" s="65" t="s">
        <v>116</v>
      </c>
      <c r="B24" s="66">
        <v>0</v>
      </c>
      <c r="C24" s="2" t="s">
        <v>117</v>
      </c>
      <c r="D24" s="2" t="s">
        <v>118</v>
      </c>
      <c r="E24" s="2"/>
      <c r="I24" t="s">
        <v>25</v>
      </c>
    </row>
    <row r="25" spans="1:9" ht="15" customHeight="1" x14ac:dyDescent="0.25">
      <c r="A25" s="65" t="s">
        <v>116</v>
      </c>
      <c r="B25" s="66">
        <v>0</v>
      </c>
      <c r="C25" s="2" t="s">
        <v>117</v>
      </c>
      <c r="D25" s="2" t="s">
        <v>118</v>
      </c>
      <c r="E25" s="2"/>
      <c r="I25" t="s">
        <v>93</v>
      </c>
    </row>
    <row r="26" spans="1:9" ht="15" customHeight="1" x14ac:dyDescent="0.25">
      <c r="A26" s="65" t="s">
        <v>116</v>
      </c>
      <c r="B26" s="66">
        <v>0</v>
      </c>
      <c r="C26" s="2" t="s">
        <v>117</v>
      </c>
      <c r="D26" s="2" t="s">
        <v>118</v>
      </c>
      <c r="E26" s="2"/>
      <c r="I26" t="s">
        <v>145</v>
      </c>
    </row>
    <row r="27" spans="1:9" ht="15" customHeight="1" x14ac:dyDescent="0.25">
      <c r="A27" s="65" t="s">
        <v>116</v>
      </c>
      <c r="B27" s="66">
        <v>0</v>
      </c>
      <c r="C27" s="2" t="s">
        <v>117</v>
      </c>
      <c r="D27" s="2" t="s">
        <v>118</v>
      </c>
      <c r="E27" s="2"/>
      <c r="I27" t="s">
        <v>20</v>
      </c>
    </row>
    <row r="28" spans="1:9" ht="15" customHeight="1" x14ac:dyDescent="0.25">
      <c r="A28" s="65" t="s">
        <v>116</v>
      </c>
      <c r="B28" s="66">
        <v>0</v>
      </c>
      <c r="C28" s="2" t="s">
        <v>117</v>
      </c>
      <c r="D28" s="2" t="s">
        <v>118</v>
      </c>
      <c r="E28" s="2"/>
      <c r="I28" t="s">
        <v>146</v>
      </c>
    </row>
    <row r="29" spans="1:9" ht="15" customHeight="1" x14ac:dyDescent="0.25">
      <c r="A29" s="65" t="s">
        <v>116</v>
      </c>
      <c r="B29" s="66">
        <v>0</v>
      </c>
      <c r="C29" s="2" t="s">
        <v>117</v>
      </c>
      <c r="D29" s="2" t="s">
        <v>118</v>
      </c>
      <c r="E29" s="2"/>
    </row>
    <row r="30" spans="1:9" ht="15" customHeight="1" x14ac:dyDescent="0.25">
      <c r="A30" s="65" t="s">
        <v>116</v>
      </c>
      <c r="B30" s="66">
        <v>0</v>
      </c>
      <c r="C30" s="2" t="s">
        <v>117</v>
      </c>
      <c r="D30" s="2" t="s">
        <v>118</v>
      </c>
      <c r="E30" s="2"/>
    </row>
    <row r="31" spans="1:9" ht="15" customHeight="1" x14ac:dyDescent="0.25">
      <c r="A31" s="65" t="s">
        <v>116</v>
      </c>
      <c r="B31" s="66">
        <v>0</v>
      </c>
      <c r="C31" s="2" t="s">
        <v>117</v>
      </c>
      <c r="D31" s="2" t="s">
        <v>118</v>
      </c>
      <c r="E31" s="2"/>
    </row>
    <row r="32" spans="1:9" ht="15" customHeight="1" x14ac:dyDescent="0.25">
      <c r="A32" s="65" t="s">
        <v>116</v>
      </c>
      <c r="B32" s="66">
        <v>0</v>
      </c>
      <c r="C32" s="2" t="s">
        <v>117</v>
      </c>
      <c r="D32" s="2" t="s">
        <v>118</v>
      </c>
      <c r="E32" s="2"/>
    </row>
    <row r="33" spans="1:5" ht="15" customHeight="1" x14ac:dyDescent="0.25">
      <c r="A33" s="65" t="s">
        <v>116</v>
      </c>
      <c r="B33" s="66">
        <v>0</v>
      </c>
      <c r="C33" s="2" t="s">
        <v>117</v>
      </c>
      <c r="D33" s="2" t="s">
        <v>118</v>
      </c>
      <c r="E33" s="2"/>
    </row>
    <row r="34" spans="1:5" ht="15" customHeight="1" x14ac:dyDescent="0.25">
      <c r="A34" s="65" t="s">
        <v>116</v>
      </c>
      <c r="B34" s="66">
        <v>0</v>
      </c>
      <c r="C34" s="2" t="s">
        <v>117</v>
      </c>
      <c r="D34" s="2" t="s">
        <v>118</v>
      </c>
      <c r="E34" s="2"/>
    </row>
    <row r="35" spans="1:5" ht="15" customHeight="1" x14ac:dyDescent="0.25">
      <c r="A35" s="65" t="s">
        <v>116</v>
      </c>
      <c r="B35" s="66">
        <v>0</v>
      </c>
      <c r="C35" s="2" t="s">
        <v>117</v>
      </c>
      <c r="D35" s="2" t="s">
        <v>118</v>
      </c>
      <c r="E35" s="2"/>
    </row>
    <row r="36" spans="1:5" ht="15" customHeight="1" x14ac:dyDescent="0.25">
      <c r="A36" s="65" t="s">
        <v>116</v>
      </c>
      <c r="B36" s="66">
        <v>0</v>
      </c>
      <c r="C36" s="2" t="s">
        <v>117</v>
      </c>
      <c r="D36" s="2" t="s">
        <v>118</v>
      </c>
      <c r="E36" s="2"/>
    </row>
    <row r="37" spans="1:5" ht="15" customHeight="1" x14ac:dyDescent="0.25">
      <c r="A37" s="65" t="s">
        <v>116</v>
      </c>
      <c r="B37" s="66">
        <v>0</v>
      </c>
      <c r="C37" s="2" t="s">
        <v>117</v>
      </c>
      <c r="D37" s="2" t="s">
        <v>118</v>
      </c>
      <c r="E37" s="2"/>
    </row>
    <row r="38" spans="1:5" ht="15" customHeight="1" x14ac:dyDescent="0.25">
      <c r="A38" s="65" t="s">
        <v>116</v>
      </c>
      <c r="B38" s="66">
        <v>0</v>
      </c>
      <c r="C38" s="2" t="s">
        <v>117</v>
      </c>
      <c r="D38" s="2" t="s">
        <v>118</v>
      </c>
      <c r="E38" s="2"/>
    </row>
    <row r="39" spans="1:5" ht="15" customHeight="1" x14ac:dyDescent="0.25">
      <c r="A39" s="65" t="s">
        <v>116</v>
      </c>
      <c r="B39" s="66">
        <v>0</v>
      </c>
      <c r="C39" s="2" t="s">
        <v>117</v>
      </c>
      <c r="D39" s="2" t="s">
        <v>118</v>
      </c>
      <c r="E39" s="2"/>
    </row>
    <row r="40" spans="1:5" ht="15" customHeight="1" x14ac:dyDescent="0.25">
      <c r="A40" s="65" t="s">
        <v>116</v>
      </c>
      <c r="B40" s="66">
        <v>0</v>
      </c>
      <c r="C40" s="2" t="s">
        <v>117</v>
      </c>
      <c r="D40" s="2" t="s">
        <v>118</v>
      </c>
      <c r="E40" s="2"/>
    </row>
    <row r="41" spans="1:5" ht="15" customHeight="1" x14ac:dyDescent="0.25">
      <c r="A41" s="65" t="s">
        <v>116</v>
      </c>
      <c r="B41" s="66">
        <v>0</v>
      </c>
      <c r="C41" s="2" t="s">
        <v>117</v>
      </c>
      <c r="D41" s="2" t="s">
        <v>118</v>
      </c>
      <c r="E41" s="2"/>
    </row>
    <row r="42" spans="1:5" ht="15" customHeight="1" x14ac:dyDescent="0.25">
      <c r="A42" s="65" t="s">
        <v>116</v>
      </c>
      <c r="B42" s="66">
        <v>0</v>
      </c>
      <c r="C42" s="2" t="s">
        <v>117</v>
      </c>
      <c r="D42" s="2" t="s">
        <v>118</v>
      </c>
      <c r="E42" s="2"/>
    </row>
    <row r="43" spans="1:5" ht="15" customHeight="1" x14ac:dyDescent="0.25">
      <c r="A43" s="65" t="s">
        <v>116</v>
      </c>
      <c r="B43" s="66">
        <v>0</v>
      </c>
      <c r="C43" s="2" t="s">
        <v>117</v>
      </c>
      <c r="D43" s="2" t="s">
        <v>118</v>
      </c>
      <c r="E43" s="2"/>
    </row>
    <row r="44" spans="1:5" ht="15" customHeight="1" x14ac:dyDescent="0.25">
      <c r="A44" s="65" t="s">
        <v>116</v>
      </c>
      <c r="B44" s="66">
        <v>0</v>
      </c>
      <c r="C44" s="2" t="s">
        <v>117</v>
      </c>
      <c r="D44" s="2" t="s">
        <v>118</v>
      </c>
      <c r="E44" s="2"/>
    </row>
    <row r="45" spans="1:5" ht="15" customHeight="1" x14ac:dyDescent="0.25">
      <c r="A45" s="65" t="s">
        <v>116</v>
      </c>
      <c r="B45" s="66">
        <v>0</v>
      </c>
      <c r="C45" s="2" t="s">
        <v>117</v>
      </c>
      <c r="D45" s="2" t="s">
        <v>118</v>
      </c>
      <c r="E45" s="2"/>
    </row>
    <row r="46" spans="1:5" ht="15" customHeight="1" x14ac:dyDescent="0.25">
      <c r="A46" s="65" t="s">
        <v>116</v>
      </c>
      <c r="B46" s="66">
        <v>0</v>
      </c>
      <c r="C46" s="2" t="s">
        <v>117</v>
      </c>
      <c r="D46" s="2" t="s">
        <v>118</v>
      </c>
      <c r="E46" s="2"/>
    </row>
    <row r="47" spans="1:5" ht="15" customHeight="1" x14ac:dyDescent="0.25">
      <c r="A47" s="65" t="s">
        <v>116</v>
      </c>
      <c r="B47" s="66">
        <v>0</v>
      </c>
      <c r="C47" s="2" t="s">
        <v>117</v>
      </c>
      <c r="D47" s="2" t="s">
        <v>118</v>
      </c>
      <c r="E47" s="2"/>
    </row>
    <row r="48" spans="1:5" ht="15" customHeight="1" x14ac:dyDescent="0.25">
      <c r="A48" s="65" t="s">
        <v>116</v>
      </c>
      <c r="B48" s="66">
        <v>0</v>
      </c>
      <c r="C48" s="2" t="s">
        <v>117</v>
      </c>
      <c r="D48" s="2" t="s">
        <v>118</v>
      </c>
      <c r="E48" s="2"/>
    </row>
    <row r="49" spans="1:5" ht="15" customHeight="1" x14ac:dyDescent="0.25">
      <c r="A49" s="65" t="s">
        <v>116</v>
      </c>
      <c r="B49" s="66">
        <v>0</v>
      </c>
      <c r="C49" s="2" t="s">
        <v>117</v>
      </c>
      <c r="D49" s="2" t="s">
        <v>118</v>
      </c>
      <c r="E49" s="2"/>
    </row>
    <row r="50" spans="1:5" ht="15" customHeight="1" x14ac:dyDescent="0.25">
      <c r="A50" s="65" t="s">
        <v>116</v>
      </c>
      <c r="B50" s="66">
        <v>0</v>
      </c>
      <c r="C50" s="2" t="s">
        <v>117</v>
      </c>
      <c r="D50" s="2" t="s">
        <v>118</v>
      </c>
      <c r="E50" s="2"/>
    </row>
    <row r="51" spans="1:5" ht="15" customHeight="1" x14ac:dyDescent="0.25">
      <c r="A51" s="65" t="s">
        <v>116</v>
      </c>
      <c r="B51" s="66">
        <v>0</v>
      </c>
      <c r="C51" s="2" t="s">
        <v>117</v>
      </c>
      <c r="D51" s="2" t="s">
        <v>118</v>
      </c>
      <c r="E51" s="2"/>
    </row>
    <row r="52" spans="1:5" ht="15" customHeight="1" x14ac:dyDescent="0.25">
      <c r="A52" s="65" t="s">
        <v>116</v>
      </c>
      <c r="B52" s="66">
        <v>0</v>
      </c>
      <c r="C52" s="2" t="s">
        <v>117</v>
      </c>
      <c r="D52" s="2" t="s">
        <v>118</v>
      </c>
      <c r="E52" s="2"/>
    </row>
    <row r="53" spans="1:5" ht="15" customHeight="1" x14ac:dyDescent="0.25">
      <c r="A53" s="65" t="s">
        <v>116</v>
      </c>
      <c r="B53" s="66">
        <v>0</v>
      </c>
      <c r="C53" s="2" t="s">
        <v>117</v>
      </c>
      <c r="D53" s="2" t="s">
        <v>118</v>
      </c>
      <c r="E53" s="2"/>
    </row>
    <row r="54" spans="1:5" ht="15" customHeight="1" x14ac:dyDescent="0.25">
      <c r="A54" s="65"/>
      <c r="B54" s="67"/>
      <c r="C54" s="2"/>
      <c r="D54" s="2"/>
      <c r="E54" s="2"/>
    </row>
    <row r="55" spans="1:5" ht="15" customHeight="1" x14ac:dyDescent="0.25">
      <c r="A55" s="2"/>
      <c r="B55" s="67"/>
      <c r="C55" s="2"/>
      <c r="D55" s="2"/>
      <c r="E55" s="2"/>
    </row>
    <row r="56" spans="1:5" x14ac:dyDescent="0.25">
      <c r="A56" s="68" t="s">
        <v>147</v>
      </c>
      <c r="B56" s="69">
        <f>SUM(B4:B55)</f>
        <v>0</v>
      </c>
      <c r="C56" s="2"/>
      <c r="D56" s="2"/>
      <c r="E56" s="2"/>
    </row>
    <row r="57" spans="1:5" x14ac:dyDescent="0.25">
      <c r="A57" s="2"/>
      <c r="B57" s="67"/>
      <c r="C57" s="2"/>
      <c r="D57" s="2"/>
      <c r="E57" s="2"/>
    </row>
    <row r="58" spans="1:5" x14ac:dyDescent="0.25">
      <c r="A58" s="2"/>
      <c r="B58" s="67"/>
      <c r="C58" s="2"/>
      <c r="D58" s="2"/>
      <c r="E58" s="2"/>
    </row>
    <row r="59" spans="1:5" x14ac:dyDescent="0.25">
      <c r="A59" s="68" t="s">
        <v>148</v>
      </c>
      <c r="B59" s="70">
        <f>B1-B56</f>
        <v>8125</v>
      </c>
      <c r="C59" s="2"/>
      <c r="D59" s="2"/>
      <c r="E59" s="2"/>
    </row>
  </sheetData>
  <dataValidations count="4">
    <dataValidation type="list" allowBlank="1" showInputMessage="1" showErrorMessage="1" sqref="I4" xr:uid="{00000000-0002-0000-0400-000000000000}">
      <formula1>$I$5:$I$28</formula1>
    </dataValidation>
    <dataValidation type="list" allowBlank="1" showInputMessage="1" showErrorMessage="1" sqref="D4:F4 D5:D53" xr:uid="{00000000-0002-0000-0400-000001000000}">
      <formula1>$I$5:$I$27</formula1>
    </dataValidation>
    <dataValidation type="list" allowBlank="1" showInputMessage="1" showErrorMessage="1" sqref="C4:C53" xr:uid="{00000000-0002-0000-0400-000002000000}">
      <formula1>$G$5:$G$21</formula1>
    </dataValidation>
    <dataValidation type="list" allowBlank="1" showInputMessage="1" showErrorMessage="1" sqref="E5:F53" xr:uid="{00000000-0002-0000-0400-000003000000}">
      <formula1>#REF!</formula1>
    </dataValidation>
  </dataValidations>
  <pageMargins left="0.2" right="0.2" top="0.5" bottom="0.25" header="0.3" footer="0.3"/>
  <pageSetup scale="72" fitToHeight="15" orientation="portrait" r:id="rId1"/>
  <headerFooter>
    <oddHeader>&amp;R&amp;"-,Bold"Chapter Fund Expenses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8CBA82889F5499733ED1D4CBFB8AE" ma:contentTypeVersion="19" ma:contentTypeDescription="Create a new document." ma:contentTypeScope="" ma:versionID="82fbfb86b3f0a3821b25749fe867e78b">
  <xsd:schema xmlns:xsd="http://www.w3.org/2001/XMLSchema" xmlns:xs="http://www.w3.org/2001/XMLSchema" xmlns:p="http://schemas.microsoft.com/office/2006/metadata/properties" xmlns:ns2="138b7531-9aec-4c60-a429-fc90bbbd7b33" xmlns:ns3="e7778119-ce62-4fe1-8280-ecd392d8d141" targetNamespace="http://schemas.microsoft.com/office/2006/metadata/properties" ma:root="true" ma:fieldsID="ab0842a93da2887b387430f6412b71ac" ns2:_="" ns3:_="">
    <xsd:import namespace="138b7531-9aec-4c60-a429-fc90bbbd7b33"/>
    <xsd:import namespace="e7778119-ce62-4fe1-8280-ecd392d8d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b7531-9aec-4c60-a429-fc90bbbd7b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d2f99b8-7fe0-4b47-87b4-069b69b28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25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78119-ce62-4fe1-8280-ecd392d8d14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1e6e65-ca60-4656-b6b1-ac5a9a1dafe5}" ma:internalName="TaxCatchAll" ma:showField="CatchAllData" ma:web="e7778119-ce62-4fe1-8280-ecd392d8d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778119-ce62-4fe1-8280-ecd392d8d141" xsi:nil="true"/>
    <lcf76f155ced4ddcb4097134ff3c332f xmlns="138b7531-9aec-4c60-a429-fc90bbbd7b33">
      <Terms xmlns="http://schemas.microsoft.com/office/infopath/2007/PartnerControls"/>
    </lcf76f155ced4ddcb4097134ff3c332f>
    <Notes xmlns="138b7531-9aec-4c60-a429-fc90bbbd7b3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K Q D A A B Q S w M E F A A C A A g A l Y l h U V T B D G u m A A A A + A A A A B I A H A B D b 2 5 m a W c v U G F j a 2 F n Z S 5 4 b W w g o h g A K K A U A A A A A A A A A A A A A A A A A A A A A A A A A A A A h Y 8 x D o I w G E a v Q r r T l g p q y E 8 Z X C U x I R p X U i o 0 Q j G 0 W O 7 m 4 J G 8 g i S K u j l + L 2 9 4 3 + N 2 h 3 R s G + 8 q e 6 M 6 n a A A U + R J L b p S 6 S p B g z 3 5 a 5 R y 2 B X i X F T S m 2 R t 4 t G U C a q t v c S E O O e w W + C u r w i j N C D H b J u L W r Y F + s j q v + w r b W y h h U Q c D q 8 Y z v C K 4 S i K l j g M A y A z h k z p r 8 K m Y k y B / E D Y D I 0 d e s m l 9 v c 5 k H k C e b / g T 1 B L A w Q U A A I A C A C V i W F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Y l h U Y h z p E m c A A A A 1 g A A A B M A H A B G b 3 J t d W x h c y 9 T Z W N 0 a W 9 u M S 5 t I K I Y A C i g F A A A A A A A A A A A A A A A A A A A A A A A A A A A A G 2 N P Q u D M B C G 9 0 D + Q 0 g X B R G c x S l 0 7 a L Q Q R y i v V Y x 5 k p y g k X 8 7 4 3 N 2 n c 5 e D + e 8 z D Q h F b U 8 R Y l Z 5 z 5 U T t 4 i E b 3 B g p R C Q P E m Q i q c X U D B O e 6 D W B y t T o H l u 7 o 5 h 5 x T t K 9 v e k F K h m X s j t a h Z Z C p c s i 4 C L V q O 3 r h H / e I A P p V 8 0 b p 6 1 / o l s U m n W x Z + i T + C 3 b d x n d Q m a C Q i I I N j q O l L P J / s W W X 1 B L A Q I t A B Q A A g A I A J W J Y V F U w Q x r p g A A A P g A A A A S A A A A A A A A A A A A A A A A A A A A A A B D b 2 5 m a W c v U G F j a 2 F n Z S 5 4 b W x Q S w E C L Q A U A A I A C A C V i W F R D 8 r p q 6 Q A A A D p A A A A E w A A A A A A A A A A A A A A A A D y A A A A W 0 N v b n R l b n R f V H l w Z X N d L n h t b F B L A Q I t A B Q A A g A I A J W J Y V G I c 6 R J n A A A A N Y A A A A T A A A A A A A A A A A A A A A A A O M B A A B G b 3 J t d W x h c y 9 T Z W N 0 a W 9 u M S 5 t U E s F B g A A A A A D A A M A w g A A A M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Y H A A A A A A A A l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D F U M j I 6 M T Q 6 N D Q u M z g y M D M y N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2 h h b m d l Z C B U e X B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D a G F u Z 2 V k I F R 5 c G U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T 1 H G V k 6 e J E i A f x z K Q N n v 1 g A A A A A C A A A A A A A D Z g A A w A A A A B A A A A A Z i B + t d f f c C 5 y R s r t w Z 9 H s A A A A A A S A A A C g A A A A E A A A A K u k H A G M 9 f p Q O 0 K 7 A v r E C g t Q A A A A G 8 A u 1 N c g r B 2 / G + X b O i o x L f W c h o 7 D e Y q l j x r E s 1 6 7 Z 6 h Y 3 X 7 w G g k 7 h + H e 3 j M j a 4 W W Y a 8 B Q x E 1 x 9 K s S l u e I o L N h c W d o T 4 / a o C N 2 l V V W G d W 9 X k U A A A A Q K Y U 5 L X A D 3 Z D T 8 j I P D r 0 Q N F M 3 6 8 = < / D a t a M a s h u p > 
</file>

<file path=customXml/itemProps1.xml><?xml version="1.0" encoding="utf-8"?>
<ds:datastoreItem xmlns:ds="http://schemas.openxmlformats.org/officeDocument/2006/customXml" ds:itemID="{2387E541-8C98-45CA-BADB-B317FECA6C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b7531-9aec-4c60-a429-fc90bbbd7b33"/>
    <ds:schemaRef ds:uri="e7778119-ce62-4fe1-8280-ecd392d8d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A3E75D-3829-4992-B0C4-2DD6BF109D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0AA629-B4AF-436C-8EAF-595F28E8A9C8}">
  <ds:schemaRefs>
    <ds:schemaRef ds:uri="http://schemas.microsoft.com/office/2006/metadata/properties"/>
    <ds:schemaRef ds:uri="http://schemas.microsoft.com/office/infopath/2007/PartnerControls"/>
    <ds:schemaRef ds:uri="e7778119-ce62-4fe1-8280-ecd392d8d141"/>
    <ds:schemaRef ds:uri="138b7531-9aec-4c60-a429-fc90bbbd7b33"/>
  </ds:schemaRefs>
</ds:datastoreItem>
</file>

<file path=customXml/itemProps4.xml><?xml version="1.0" encoding="utf-8"?>
<ds:datastoreItem xmlns:ds="http://schemas.openxmlformats.org/officeDocument/2006/customXml" ds:itemID="{D643179C-0481-4540-9A64-2502122416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- Calculated</vt:lpstr>
      <vt:lpstr>Initiation Funds - Detail</vt:lpstr>
      <vt:lpstr>Chapter Funds - Detail</vt:lpstr>
      <vt:lpstr>Expenses - Initiation Funds</vt:lpstr>
      <vt:lpstr>Expenses - Chapter Funds</vt:lpstr>
    </vt:vector>
  </TitlesOfParts>
  <Manager/>
  <Company>ADOR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Hill, Pamela</dc:creator>
  <cp:keywords/>
  <dc:description/>
  <cp:lastModifiedBy>Fred Arnold, Jr.</cp:lastModifiedBy>
  <cp:revision/>
  <cp:lastPrinted>2024-11-08T17:45:42Z</cp:lastPrinted>
  <dcterms:created xsi:type="dcterms:W3CDTF">2020-11-01T16:09:44Z</dcterms:created>
  <dcterms:modified xsi:type="dcterms:W3CDTF">2024-12-18T05:47:54Z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0x0101000D18CBA82889F5499733ED1D4CBFB8AE</vt:lpwstr>
  </property>
</Properties>
</file>